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<sst xmlns="http://schemas.openxmlformats.org/spreadsheetml/2006/main" count="84" uniqueCount="84">
  <si>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-lei-</t>
  </si>
  <si>
    <t>Total</t>
  </si>
  <si>
    <t>Nr. crt</t>
  </si>
  <si>
    <t>Denumire obiectiv</t>
  </si>
  <si>
    <t>Credit bugetar an 2014</t>
  </si>
  <si>
    <t>Previziuni buget an 2015</t>
  </si>
  <si>
    <t>Previziuni buget an 2016</t>
  </si>
  <si>
    <t>Previziuni buget an 2017</t>
  </si>
  <si>
    <t>Pod pe DJ 739 Barzesti – Negresti – Zgripcesti – Beleti, km 12+100 peste paraul Carcinov, com. Beleti - Negresti</t>
  </si>
  <si>
    <t>Covor bituminos pe DJ 732 C Campulung – Bughea de Jos – Malu, km 0+000 – 2+000, L = 2,0 km si drum lateral ce leaga DJ 732 C cu Dj 735, L = 1,2 km, oras Campulung</t>
  </si>
  <si>
    <t>IBU pe DJ 731 C Vata – Vetisoara, km 5+800 – 13+000, L = 7,2 km, com. Vedea si Cocu</t>
  </si>
  <si>
    <t>IBU si Sporirea capacitatii portante pe DJ 740 Maracineni – Micesti – Pauleasca, km 6+600 – 12+500, com. Micesti</t>
  </si>
  <si>
    <t>IBU si Sporirea capacitatii portante pe DC 216 Malureni – Toplita,  km 2+000 – 7+000, L = 5,0 km, com. Malureni</t>
  </si>
  <si>
    <t>IBU pe DC 29 Cetateni (DN72A) – Boteni, km 0+000 – 5+000, L = 5,0 km, com. Cetateni</t>
  </si>
  <si>
    <t>IBU pe DJ 679 E (DJ679A) Bucov – Raca – lim.jud.Teleorman, km 1+500 – 2+800, L = 1,3 km, com. Raca</t>
  </si>
  <si>
    <t>IBU pe DJ 679 C Caldararu (DN65A) – Izvoru – Mozaceni (DJ659), km 0+000 – 9+941, L = 9,941 km, com. Caldararu si Izvoru; km 9+941 - 10+421, com. Izvoru</t>
  </si>
  <si>
    <t>Modernizare drum comunal DC 40, com. Poienarii de Muscel</t>
  </si>
  <si>
    <t>IBU pe DC 133 Slobozia (DJ504) – Purcareni, km 0+000 – 4+000, L = 4,0 km, com. Popesti</t>
  </si>
  <si>
    <t>Covor pe DJ 703 A Cotmeana – Cocu – Poiana Lacului, km 24+096 – 28+796, com. Poiana Lacului</t>
  </si>
  <si>
    <t>Covor pe DJ 703 A Cotmeana – Cocu, km 0+000 – 22+096, la Cotmeana si Cocu</t>
  </si>
  <si>
    <t>Podet pe DJ 741 Pitesti – Valea Mare – Fagetu – Mioveni, km 5+585, peste garla Vierosi, oras Mioveni</t>
  </si>
  <si>
    <t>Asfaltare pe DJ 741 Pitesti – Valea Mare – Fagetu – Mioveni, km 0+000 – 9+497, la Stefanesti si Mioveni</t>
  </si>
  <si>
    <t>Covor bituminos pe DJ 679 D Malu – Coltu – Ungheni – Recea – Negrasi – Mozacu, km 7+940 – 14+440, L = 6,5 km, com. Ungheni</t>
  </si>
  <si>
    <t>Asfaltare DJ 703 F lim. Jud. Valcea – Cepari, km 20+600 – 25+385, L=4,785 km, la Cepari, jud. Arges</t>
  </si>
  <si>
    <t>Asfaltare DJ 508 Cateasca – Furduiesti – Teiu – Buta, km 0+000 – 17+217, la Cateasca , Ratesti,Teiu si Negrasi</t>
  </si>
  <si>
    <t>I.B.U. pe DJ 703 Cuca – Ciomagesti, km 11+720 – 20+845, la Cuca si Ciomagesti</t>
  </si>
  <si>
    <t>I.B.U. pe DJ 679 D Negrasi(DJ 659) – Mozacu, km 34+500 – 39+500, L=5 km, com. Negrasi</t>
  </si>
  <si>
    <t>I.B.U. pe DJ 740 Maracineni – Micesti – Zarnesti, km 15+400 – 16+400, L=1 km, com. Malureni</t>
  </si>
  <si>
    <t>Amenajare platforma pentru biciclisti in imediata vecinatate a partii carosabile a DJ 703 E Pitesti – Lupuieni – Popesti – Cocu, pe partea stanga(Cornul Vanatorului – Releu), km , L=3,430 km, la Pitesti si Mosoaia, jud. Arges</t>
  </si>
  <si>
    <t>Asfaltare DJ 703 L Musatesti(DN 73 C) – Schitu Robaia, km 0+000 – 6+500, L=6,50 km, com. Musatesti, jud. Arges</t>
  </si>
  <si>
    <t>I.B.U. pe DC 47 Radesti (DN 73) - Pitigaia, km 0+200 - 1+120, L = 0,92 km, la Stalpeni</t>
  </si>
  <si>
    <t>I.B.U. pe DJ 702 F lim. Jud. Dambovita – Slobozia, km 14+000 – 18+200; km 18+845 - 19+695; L=5,05 km , la Slobozia, jud. Arges</t>
  </si>
  <si>
    <t>I.B.U. pe DJ 503 lim. Jud. Giurgiu – Slobozia – Rociu – Oarja – Catanele, km 101+355 – 102+000, L=0,645 km</t>
  </si>
  <si>
    <t>Podet pe DJ 704 E Ursoaia – Bascovele, km 6+000, peste paraul Bascovele, com. Cotmeana</t>
  </si>
  <si>
    <t>Asfaltare pe DC 97 A Goranesti – Bogati, km 0+000 – 3+500, la Topoloveni</t>
  </si>
  <si>
    <t>IBU pe DC 43 Oraselul Minier – Valea Pechii – Loturi(DJ 738) km 5+280-5+760, L = 480 m, in mun. Campulung</t>
  </si>
  <si>
    <t>Pod pe DC 64 Rancaciov – Priboieni, km 1+400, peste Valea Glodu, com. Calinesti</t>
  </si>
  <si>
    <t>Imbracaminte bituminoasa usoara pe DJ 704 H Merisani (DN 7C) – Baiculesti – Curtea de Arges (DN 73 C), km 10+090-17+600, L = 7,51 km, in comuna Baiculesti</t>
  </si>
  <si>
    <t xml:space="preserve">Imbracaminte bituminoasa usoara pe DJ 703 H Valea Danului – Cepari, km 9+475-10+364,  0,889 m, la Plaiul Oii, in comuna Cepari </t>
  </si>
  <si>
    <t>Modernizare pe DJ 725 Stoenesti – Dragoslavele, km 3+313-6+626, L = 3,313 km, in comunele Stoenesti si  Dragoslavele</t>
  </si>
  <si>
    <t>Modernizare drum local str. Sticlelor, L=4134 m, in orasul Stefanesti, jud. Arges</t>
  </si>
  <si>
    <t>Covor bituminos pe DJ 659 Pitesti – Bradu – Suseni – Gliganu de Sus – Birlogu – Negrasi Mozaceni – Lim. Jud. Dimbovita, km 13+000-14+900; km 18+900-19+650, L = 2,65 km , in comuna Suseni</t>
  </si>
  <si>
    <t>Podet pe DJ 725 Stoenesti – Dragoslavele, km 3+500, com. Stoenesti</t>
  </si>
  <si>
    <t>Podet pe DJ 725 Stoenesti – Dragoslavele, km 3+400, com. Stoenesti</t>
  </si>
  <si>
    <t>Refacere podet pe DJ 703 E Pitesti – Lupuieni – Popesti – Lungulesti – Cocu, km 4+200, L = 8 m, comuna Mosoaia</t>
  </si>
  <si>
    <t>Asfaltare DJ 704 D Prislop - Lupuieni, km 0+000 - 2+500, in comunele Bascov si Babana</t>
  </si>
  <si>
    <t>Asfaltare DJ 679 A Birla-Caldararu-Bucov-Popesti,km 0+000-12+885, km 14+750-20+625, la Caldararu si Barla</t>
  </si>
  <si>
    <t>Asfaltare DC 128 Izvoru-Stefan cel Mare, km 0+000-15+420, la Izvoru, Popesti, Slobozia si Stefan cel Mare</t>
  </si>
  <si>
    <t>Modernizare drum comunal DC 15A Bughea de Sus(DJ 735)- Bughita, km 1+710-2+590,L=880 m in com . Bughea de Sus</t>
  </si>
  <si>
    <t>Modernizare DC 218 Stroiesti ( DJ 703 I) - Valea Muscelului - Valsanesti, km 0+000-5+300, in comuna Musatesti</t>
  </si>
  <si>
    <t>I.B.U. DJ 742 Leordeni (DJ 703 B) - Glambocata (DN 7), km.0+000-11+050, in comuna Leordeni</t>
  </si>
  <si>
    <t>Reabilitare ulita Bisericii, L = 0,6 km, comuna Cotmeana</t>
  </si>
  <si>
    <t>Modernizare DJ 702 A Ciupa - Ratesti, km 33+030-35+696</t>
  </si>
  <si>
    <t xml:space="preserve">Modernizare DJ 704 F Baiculesti - Tutana - Poienari, 0+000-1+000, km 1+600-2+135,L = 1,535 km </t>
  </si>
  <si>
    <t>Covor DJ 704 C Radu Negru - Vranesti - Udeni - Catanele, km 5+300-9+200, la Calinesti</t>
  </si>
  <si>
    <t>I.B.U.pe DJ 704 C Radu Negru - Vranesti - Udeni - Catanele, km 9+200-10+000, la Calinesti</t>
  </si>
  <si>
    <t>Modernizare DC 44 la Mihaiesti,km 0+000-1+000</t>
  </si>
  <si>
    <t>Refacere pod pe DJ 659 Pitesti - Mozaceni, km 40+400, in comuna Mozaceni</t>
  </si>
  <si>
    <t>Modernizare DJ 731 B Samara (DJ 703A) - Babana - Richitele de Sus - Cocu (DJ 703 A), km 0+000-19+200, L = 19,2 km, comuna Poiana Lacului, Babana, Cocu</t>
  </si>
  <si>
    <t>Modernizare DJ 703 A Poiana Lacului - Cerbu, km 28+796-31+939, L = 3,143 km, in comuna Poiana Lacului</t>
  </si>
  <si>
    <t>Pod DJ 738 Jugur - Draghici -Mihaiesti peste raul Targului, km 21+900, in comuna Mihaiesti</t>
  </si>
  <si>
    <t>Reabilitare si modernizare drum local Teodor Bratianu, L = 500 m, in comuna Tigveni</t>
  </si>
  <si>
    <t>Pod peste Raul Doamnei (DJ 731) si drum acces - punctul Islaz Sboghitesti, comuna Nucsoara</t>
  </si>
  <si>
    <t>I.B.U. DC 50 Davidesti - Huluba (DN 73 D), km 0+000-7+500, in comunele Davidesti si Vulturesti</t>
  </si>
  <si>
    <t>Modernizare DC 136 Mirosi (DN 65 A-km 61+375) – Mirosi, km 0+000-1+550 si  DC 136 A Surdulesti (DN 65 A- km 65+037) – Surdulesti, km 0+000-1+400, la Mirosi</t>
  </si>
  <si>
    <t>Credit de angajament an 2014</t>
  </si>
  <si>
    <t>Modernizare DJ 730 A Lim. Jud. Brasov - Podu Dimbovitei, km 7+713-24+713, L = 17 km, in comuna Dimbovicioara</t>
  </si>
  <si>
    <t>Pod pe DJ 703 H Curtea de Arges (DN 7 C) - Valea Danului - Cepari, km 0+597, L = 152 m, in comuna Valea Danului</t>
  </si>
  <si>
    <t>Imbracaminte bituminoasa usoara pe DJ 731 D  Micesti – Purcareni – Valea Nandrii – Ganesti, km 4+850-23+000, si drum lateral in comunele Micesti, Darmanesti , Cosesti  si Pietrosani</t>
  </si>
  <si>
    <t>Asfaltare  DJ 731D Micesti – Purcareni – Ganesti, km 20+700-23+000 si drum lateral L=300 m la Pietrosani</t>
  </si>
  <si>
    <t>Total perioada 2014-2017</t>
  </si>
  <si>
    <t>Modernizare DC 22 Dambovicioara - Cabana Brusturet in comuna Dambovicioara, km 0+000-4+000</t>
  </si>
  <si>
    <t>Asfaltare drum local Petrol si executie pod Gura Văii in com. Albota</t>
  </si>
  <si>
    <t>Executia  cu montaj inclus a unui numar de 48 statii de autobuz (24 buc/sens)pe DJ 731Piscani (DN73)- Darmanesti – Cosesti – Pietrosani – Domnesti – Corbi – Bahna – Cabana Refenicea, km 0+000 – 49+690, com. Darmanesti,  Cosesti, Pietrosani, Domnesti, Corbi  si Nucsoara</t>
  </si>
  <si>
    <t>Modernizare DC 440 Rausor(DN 73) – Iaz – Valea lui Maldar, km 1+400-2+448, L=1,048 km,  la Rucar</t>
  </si>
  <si>
    <t>Asfaltare DC 41 Poienari(DJ 738) - Grosani, km 0+000-1+500 si drum lateral DC 41 Centru - Sat Grosani, in Com. Poienarii de Muscel</t>
  </si>
  <si>
    <t>IBU pe DJ 679 C Caldararu (DN65A) – Izvoru – Mozaceni (DJ659), km 12+550-23+515, L = 10,665 km, com.  Izvoru si Mozaceni</t>
  </si>
  <si>
    <t>Modernizare DC 429 Izvoru de Sus(DJ 504) - Cotu, L = 1820 m, in comuna Izvoru</t>
  </si>
  <si>
    <t>I.B.U. DJ 738 Poienari - Mihaiesti,   km 10+450-13+850, Poienari de Muscel si Mihaiesti</t>
  </si>
  <si>
    <t>CONSILIUL JUDEŢEAN ARGEŞ</t>
  </si>
  <si>
    <t>REGIA JUDEŢEANĂ DE DRUMURI ARGEŞ R.A.</t>
  </si>
  <si>
    <t>Program  actualizat cu lucrările de investiţii infrastructură rutieră pe anul 2014, şi previziunile pentru perioada 2015-2017</t>
  </si>
  <si>
    <t>Anexa</t>
  </si>
  <si>
    <t>la Hot. C.J. ………………..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</si>
</sst>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4" fontId="12" fillId="0" borderId="10" xfId="57" applyNumberFormat="1" applyFont="1" applyFill="1" applyBorder="1" applyAlignment="1">
      <alignment horizontal="justify" vertical="top" wrapText="1"/>
      <protection/>
    </xf>
    <xf numFmtId="4" fontId="12" fillId="0" borderId="0" xfId="57" applyNumberFormat="1" applyFont="1" applyFill="1" applyBorder="1" applyAlignment="1">
      <alignment horizontal="justify" vertical="top" wrapText="1"/>
      <protection/>
    </xf>
    <xf numFmtId="0" fontId="30" fillId="0" borderId="0" xfId="0" applyFont="1" applyAlignment="1">
      <alignment/>
    </xf>
    <xf numFmtId="0" fontId="31" fillId="0" borderId="0" xfId="0" applyFont="1" applyAlignment="1" quotePrefix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Continuous" vertical="center" wrapText="1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distributed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/>
    </xf>
    <xf numFmtId="0" fontId="34" fillId="0" borderId="10" xfId="0" applyFont="1" applyBorder="1" applyAlignment="1">
      <alignment vertical="top" wrapText="1"/>
    </xf>
    <xf numFmtId="3" fontId="30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34" fillId="0" borderId="11" xfId="0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3" fontId="30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vertical="top" wrapText="1"/>
    </xf>
    <xf numFmtId="4" fontId="35" fillId="0" borderId="10" xfId="57" applyNumberFormat="1" applyFont="1" applyFill="1" applyBorder="1" applyAlignment="1">
      <alignment horizontal="justify" vertical="top" wrapText="1"/>
      <protection/>
    </xf>
    <xf numFmtId="0" fontId="34" fillId="33" borderId="10" xfId="0" applyFont="1" applyFill="1" applyBorder="1" applyAlignment="1">
      <alignment vertical="top" wrapText="1"/>
    </xf>
    <xf numFmtId="0" fontId="31" fillId="33" borderId="10" xfId="0" applyFont="1" applyFill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34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a obiective de inv-02.05.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pane ySplit="12" topLeftCell="A81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4.00390625" style="46" customWidth="1"/>
    <col min="2" max="2" width="40.28125" style="46" customWidth="1"/>
    <col min="3" max="3" width="11.7109375" style="46" bestFit="1" customWidth="1"/>
    <col min="4" max="4" width="11.00390625" style="46" customWidth="1"/>
    <col min="5" max="5" width="11.421875" style="46" customWidth="1"/>
    <col min="6" max="6" width="11.28125" style="46" customWidth="1"/>
    <col min="7" max="7" width="12.140625" style="46" customWidth="1"/>
    <col min="8" max="8" width="12.28125" style="46" customWidth="1"/>
    <col min="9" max="16384" width="9.140625" style="46" customWidth="1"/>
  </cols>
  <sheetData>
    <row r="1" s="1" customFormat="1" ht="23.25">
      <c r="A1" s="1" t="s">
        <v>79</v>
      </c>
    </row>
    <row r="2" spans="1:8" s="3" customFormat="1" ht="15.75">
      <c r="A2" s="2" t="s">
        <v>80</v>
      </c>
      <c r="C2" s="4"/>
      <c r="D2" s="4"/>
      <c r="E2" s="4"/>
      <c r="F2" s="54" t="s">
        <v>82</v>
      </c>
      <c r="G2" s="54"/>
      <c r="H2" s="5"/>
    </row>
    <row r="3" spans="6:8" ht="12.75">
      <c r="F3" s="54" t="s">
        <v>83</v>
      </c>
      <c r="G3" s="54"/>
      <c r="H3" s="5"/>
    </row>
    <row r="5" spans="2:7" ht="12.75">
      <c r="B5" s="5"/>
      <c r="E5" s="55"/>
      <c r="F5" s="55"/>
      <c r="G5" s="55"/>
    </row>
    <row r="6" ht="7.5" customHeight="1">
      <c r="B6" s="5"/>
    </row>
    <row r="7" ht="12.75" hidden="1">
      <c r="B7" s="5"/>
    </row>
    <row r="8" ht="12.75" hidden="1">
      <c r="B8" s="5"/>
    </row>
    <row r="9" ht="2.25" customHeight="1"/>
    <row r="10" spans="1:8" s="47" customFormat="1" ht="49.5" customHeight="1">
      <c r="A10" s="56" t="s">
        <v>81</v>
      </c>
      <c r="B10" s="56"/>
      <c r="C10" s="56"/>
      <c r="D10" s="56"/>
      <c r="E10" s="56"/>
      <c r="F10" s="56"/>
      <c r="G10" s="56"/>
      <c r="H10" s="56"/>
    </row>
    <row r="11" spans="1:8" ht="18" customHeight="1">
      <c r="A11" s="23"/>
      <c r="B11" s="23"/>
      <c r="C11" s="23"/>
      <c r="D11" s="23"/>
      <c r="E11" s="23"/>
      <c r="F11" s="23"/>
      <c r="G11" s="23"/>
      <c r="H11" s="24" t="s">
        <v>0</v>
      </c>
    </row>
    <row r="12" spans="1:8" s="6" customFormat="1" ht="46.5" customHeight="1">
      <c r="A12" s="25" t="s">
        <v>2</v>
      </c>
      <c r="B12" s="25" t="s">
        <v>3</v>
      </c>
      <c r="C12" s="26" t="s">
        <v>4</v>
      </c>
      <c r="D12" s="26" t="s">
        <v>65</v>
      </c>
      <c r="E12" s="25" t="s">
        <v>5</v>
      </c>
      <c r="F12" s="25" t="s">
        <v>6</v>
      </c>
      <c r="G12" s="25" t="s">
        <v>7</v>
      </c>
      <c r="H12" s="25" t="s">
        <v>70</v>
      </c>
    </row>
    <row r="13" spans="1:8" s="7" customFormat="1" ht="12.75" customHeight="1">
      <c r="A13" s="27">
        <v>1</v>
      </c>
      <c r="B13" s="28">
        <v>2</v>
      </c>
      <c r="C13" s="27">
        <v>3</v>
      </c>
      <c r="D13" s="29">
        <v>6</v>
      </c>
      <c r="E13" s="27">
        <v>7</v>
      </c>
      <c r="F13" s="27">
        <v>8</v>
      </c>
      <c r="G13" s="27">
        <v>10</v>
      </c>
      <c r="H13" s="30">
        <v>11</v>
      </c>
    </row>
    <row r="14" spans="1:8" ht="49.5" customHeight="1">
      <c r="A14" s="31">
        <v>1</v>
      </c>
      <c r="B14" s="31" t="s">
        <v>8</v>
      </c>
      <c r="C14" s="32">
        <v>130000</v>
      </c>
      <c r="D14" s="32">
        <v>0</v>
      </c>
      <c r="E14" s="32">
        <v>0</v>
      </c>
      <c r="F14" s="32">
        <v>0</v>
      </c>
      <c r="G14" s="32">
        <v>0</v>
      </c>
      <c r="H14" s="33">
        <f aca="true" t="shared" si="0" ref="H14:H77">C14+E14+F14+G14</f>
        <v>130000</v>
      </c>
    </row>
    <row r="15" spans="1:8" ht="62.25" customHeight="1">
      <c r="A15" s="31">
        <v>2</v>
      </c>
      <c r="B15" s="31" t="s">
        <v>9</v>
      </c>
      <c r="C15" s="32">
        <v>100000</v>
      </c>
      <c r="D15" s="32">
        <v>100000</v>
      </c>
      <c r="E15" s="32">
        <v>100000</v>
      </c>
      <c r="F15" s="32">
        <v>0</v>
      </c>
      <c r="G15" s="32">
        <v>0</v>
      </c>
      <c r="H15" s="33">
        <f t="shared" si="0"/>
        <v>200000</v>
      </c>
    </row>
    <row r="16" spans="1:8" ht="33" customHeight="1">
      <c r="A16" s="31">
        <v>3</v>
      </c>
      <c r="B16" s="31" t="s">
        <v>10</v>
      </c>
      <c r="C16" s="32">
        <v>0</v>
      </c>
      <c r="D16" s="32">
        <v>100000</v>
      </c>
      <c r="E16" s="32">
        <v>100000</v>
      </c>
      <c r="F16" s="32">
        <v>200000</v>
      </c>
      <c r="G16" s="32">
        <v>200000</v>
      </c>
      <c r="H16" s="33">
        <f t="shared" si="0"/>
        <v>500000</v>
      </c>
    </row>
    <row r="17" spans="1:8" ht="47.25" customHeight="1">
      <c r="A17" s="31">
        <v>4</v>
      </c>
      <c r="B17" s="31" t="s">
        <v>11</v>
      </c>
      <c r="C17" s="32">
        <v>800000</v>
      </c>
      <c r="D17" s="32">
        <v>100000</v>
      </c>
      <c r="E17" s="32">
        <v>100000</v>
      </c>
      <c r="F17" s="32">
        <v>300000</v>
      </c>
      <c r="G17" s="32">
        <v>400000</v>
      </c>
      <c r="H17" s="33">
        <f t="shared" si="0"/>
        <v>1600000</v>
      </c>
    </row>
    <row r="18" spans="1:8" ht="46.5" customHeight="1">
      <c r="A18" s="31">
        <v>5</v>
      </c>
      <c r="B18" s="31" t="s">
        <v>12</v>
      </c>
      <c r="C18" s="32">
        <v>0</v>
      </c>
      <c r="D18" s="32">
        <v>100000</v>
      </c>
      <c r="E18" s="32">
        <v>100000</v>
      </c>
      <c r="F18" s="32">
        <v>400000</v>
      </c>
      <c r="G18" s="32">
        <v>400000</v>
      </c>
      <c r="H18" s="33">
        <f t="shared" si="0"/>
        <v>900000</v>
      </c>
    </row>
    <row r="19" spans="1:8" ht="34.5" customHeight="1">
      <c r="A19" s="31">
        <v>6</v>
      </c>
      <c r="B19" s="31" t="s">
        <v>13</v>
      </c>
      <c r="C19" s="32">
        <v>0</v>
      </c>
      <c r="D19" s="32">
        <v>100000</v>
      </c>
      <c r="E19" s="32">
        <v>100000</v>
      </c>
      <c r="F19" s="32">
        <v>100000</v>
      </c>
      <c r="G19" s="32">
        <v>100000</v>
      </c>
      <c r="H19" s="33">
        <f t="shared" si="0"/>
        <v>300000</v>
      </c>
    </row>
    <row r="20" spans="1:8" ht="48.75" customHeight="1">
      <c r="A20" s="31">
        <v>7</v>
      </c>
      <c r="B20" s="31" t="s">
        <v>14</v>
      </c>
      <c r="C20" s="32">
        <v>100000</v>
      </c>
      <c r="D20" s="32">
        <v>100000</v>
      </c>
      <c r="E20" s="32">
        <v>100000</v>
      </c>
      <c r="F20" s="32">
        <v>100000</v>
      </c>
      <c r="G20" s="32">
        <v>100000</v>
      </c>
      <c r="H20" s="33">
        <f t="shared" si="0"/>
        <v>400000</v>
      </c>
    </row>
    <row r="21" spans="1:12" ht="62.25" customHeight="1">
      <c r="A21" s="31">
        <v>8</v>
      </c>
      <c r="B21" s="31" t="s">
        <v>15</v>
      </c>
      <c r="C21" s="32">
        <v>953000</v>
      </c>
      <c r="D21" s="32">
        <v>150000</v>
      </c>
      <c r="E21" s="32">
        <v>350000</v>
      </c>
      <c r="F21" s="32">
        <v>250000</v>
      </c>
      <c r="G21" s="32">
        <v>550000</v>
      </c>
      <c r="H21" s="33">
        <f t="shared" si="0"/>
        <v>2103000</v>
      </c>
      <c r="L21" s="48"/>
    </row>
    <row r="22" spans="1:8" ht="30" customHeight="1">
      <c r="A22" s="31">
        <v>9</v>
      </c>
      <c r="B22" s="31" t="s">
        <v>16</v>
      </c>
      <c r="C22" s="32">
        <v>250000</v>
      </c>
      <c r="D22" s="32">
        <v>100000</v>
      </c>
      <c r="E22" s="32">
        <v>100000</v>
      </c>
      <c r="F22" s="32">
        <v>50000</v>
      </c>
      <c r="G22" s="32">
        <v>50000</v>
      </c>
      <c r="H22" s="33">
        <f t="shared" si="0"/>
        <v>450000</v>
      </c>
    </row>
    <row r="23" spans="1:12" ht="36" customHeight="1">
      <c r="A23" s="31">
        <v>10</v>
      </c>
      <c r="B23" s="31" t="s">
        <v>17</v>
      </c>
      <c r="C23" s="32">
        <v>500000</v>
      </c>
      <c r="D23" s="32">
        <v>100000</v>
      </c>
      <c r="E23" s="32">
        <v>200000</v>
      </c>
      <c r="F23" s="32">
        <v>300000</v>
      </c>
      <c r="G23" s="32">
        <v>500000</v>
      </c>
      <c r="H23" s="33">
        <f t="shared" si="0"/>
        <v>1500000</v>
      </c>
      <c r="L23" s="48"/>
    </row>
    <row r="24" spans="1:8" ht="43.5" customHeight="1">
      <c r="A24" s="31">
        <v>11</v>
      </c>
      <c r="B24" s="31" t="s">
        <v>18</v>
      </c>
      <c r="C24" s="32">
        <v>150000</v>
      </c>
      <c r="D24" s="32">
        <v>0</v>
      </c>
      <c r="E24" s="32">
        <v>0</v>
      </c>
      <c r="F24" s="32">
        <v>0</v>
      </c>
      <c r="G24" s="32">
        <v>0</v>
      </c>
      <c r="H24" s="33">
        <f t="shared" si="0"/>
        <v>150000</v>
      </c>
    </row>
    <row r="25" spans="1:8" ht="33" customHeight="1">
      <c r="A25" s="31">
        <v>12</v>
      </c>
      <c r="B25" s="31" t="s">
        <v>19</v>
      </c>
      <c r="C25" s="32">
        <v>0</v>
      </c>
      <c r="D25" s="32">
        <v>350000</v>
      </c>
      <c r="E25" s="32">
        <v>450000</v>
      </c>
      <c r="F25" s="32">
        <v>1500000</v>
      </c>
      <c r="G25" s="32">
        <v>1500000</v>
      </c>
      <c r="H25" s="33">
        <f t="shared" si="0"/>
        <v>3450000</v>
      </c>
    </row>
    <row r="26" spans="1:8" ht="45.75" customHeight="1">
      <c r="A26" s="31">
        <v>13</v>
      </c>
      <c r="B26" s="31" t="s">
        <v>20</v>
      </c>
      <c r="C26" s="32">
        <v>200000</v>
      </c>
      <c r="D26" s="32">
        <v>0</v>
      </c>
      <c r="E26" s="32">
        <v>0</v>
      </c>
      <c r="F26" s="32">
        <v>0</v>
      </c>
      <c r="G26" s="32">
        <v>0</v>
      </c>
      <c r="H26" s="33">
        <f t="shared" si="0"/>
        <v>200000</v>
      </c>
    </row>
    <row r="27" spans="1:8" ht="45.75" customHeight="1">
      <c r="A27" s="31">
        <v>14</v>
      </c>
      <c r="B27" s="31" t="s">
        <v>21</v>
      </c>
      <c r="C27" s="32">
        <v>4000000</v>
      </c>
      <c r="D27" s="32">
        <v>150000</v>
      </c>
      <c r="E27" s="32">
        <v>3500000</v>
      </c>
      <c r="F27" s="32">
        <v>3200000</v>
      </c>
      <c r="G27" s="32">
        <v>0</v>
      </c>
      <c r="H27" s="33">
        <f t="shared" si="0"/>
        <v>10700000</v>
      </c>
    </row>
    <row r="28" spans="1:8" ht="51" customHeight="1">
      <c r="A28" s="31">
        <v>15</v>
      </c>
      <c r="B28" s="31" t="s">
        <v>22</v>
      </c>
      <c r="C28" s="32">
        <v>0</v>
      </c>
      <c r="D28" s="32">
        <v>100000</v>
      </c>
      <c r="E28" s="32">
        <v>100000</v>
      </c>
      <c r="F28" s="32">
        <v>250000</v>
      </c>
      <c r="G28" s="32">
        <v>500000</v>
      </c>
      <c r="H28" s="33">
        <f t="shared" si="0"/>
        <v>850000</v>
      </c>
    </row>
    <row r="29" spans="1:8" ht="45" customHeight="1">
      <c r="A29" s="31">
        <v>16</v>
      </c>
      <c r="B29" s="40" t="s">
        <v>23</v>
      </c>
      <c r="C29" s="32">
        <v>800000</v>
      </c>
      <c r="D29" s="32">
        <v>100000</v>
      </c>
      <c r="E29" s="32">
        <v>100000</v>
      </c>
      <c r="F29" s="32">
        <v>250000</v>
      </c>
      <c r="G29" s="32">
        <v>500000</v>
      </c>
      <c r="H29" s="33">
        <f t="shared" si="0"/>
        <v>1650000</v>
      </c>
    </row>
    <row r="30" spans="1:8" ht="48.75" customHeight="1">
      <c r="A30" s="31">
        <v>17</v>
      </c>
      <c r="B30" s="31" t="s">
        <v>24</v>
      </c>
      <c r="C30" s="32">
        <v>50000</v>
      </c>
      <c r="D30" s="32">
        <v>100000</v>
      </c>
      <c r="E30" s="32">
        <v>100000</v>
      </c>
      <c r="F30" s="32">
        <v>250000</v>
      </c>
      <c r="G30" s="32">
        <v>900000</v>
      </c>
      <c r="H30" s="33">
        <f t="shared" si="0"/>
        <v>1300000</v>
      </c>
    </row>
    <row r="31" spans="1:8" ht="33" customHeight="1">
      <c r="A31" s="31">
        <v>18</v>
      </c>
      <c r="B31" s="31" t="s">
        <v>25</v>
      </c>
      <c r="C31" s="32">
        <v>800000</v>
      </c>
      <c r="D31" s="32">
        <v>100000</v>
      </c>
      <c r="E31" s="32">
        <v>100000</v>
      </c>
      <c r="F31" s="32">
        <v>250000</v>
      </c>
      <c r="G31" s="32">
        <v>900000</v>
      </c>
      <c r="H31" s="33">
        <f t="shared" si="0"/>
        <v>2050000</v>
      </c>
    </row>
    <row r="32" spans="1:8" ht="45.75" customHeight="1">
      <c r="A32" s="31">
        <v>19</v>
      </c>
      <c r="B32" s="31" t="s">
        <v>26</v>
      </c>
      <c r="C32" s="32">
        <v>0</v>
      </c>
      <c r="D32" s="32">
        <v>100000</v>
      </c>
      <c r="E32" s="32">
        <v>100000</v>
      </c>
      <c r="F32" s="32">
        <v>250000</v>
      </c>
      <c r="G32" s="32">
        <v>900000</v>
      </c>
      <c r="H32" s="33">
        <f t="shared" si="0"/>
        <v>1250000</v>
      </c>
    </row>
    <row r="33" spans="1:8" ht="44.25" customHeight="1">
      <c r="A33" s="31">
        <v>20</v>
      </c>
      <c r="B33" s="31" t="s">
        <v>27</v>
      </c>
      <c r="C33" s="32">
        <v>0</v>
      </c>
      <c r="D33" s="32">
        <v>100000</v>
      </c>
      <c r="E33" s="32">
        <v>100000</v>
      </c>
      <c r="F33" s="32">
        <v>200000</v>
      </c>
      <c r="G33" s="32">
        <v>60000</v>
      </c>
      <c r="H33" s="33">
        <f t="shared" si="0"/>
        <v>360000</v>
      </c>
    </row>
    <row r="34" spans="1:8" ht="92.25" customHeight="1">
      <c r="A34" s="31">
        <v>21</v>
      </c>
      <c r="B34" s="31" t="s">
        <v>28</v>
      </c>
      <c r="C34" s="32">
        <v>0</v>
      </c>
      <c r="D34" s="32">
        <v>100000</v>
      </c>
      <c r="E34" s="32">
        <v>100000</v>
      </c>
      <c r="F34" s="32">
        <v>200000</v>
      </c>
      <c r="G34" s="32">
        <v>500000</v>
      </c>
      <c r="H34" s="33">
        <f t="shared" si="0"/>
        <v>800000</v>
      </c>
    </row>
    <row r="35" spans="1:8" ht="47.25" customHeight="1">
      <c r="A35" s="31">
        <v>22</v>
      </c>
      <c r="B35" s="31" t="s">
        <v>29</v>
      </c>
      <c r="C35" s="32">
        <v>0</v>
      </c>
      <c r="D35" s="32">
        <v>100000</v>
      </c>
      <c r="E35" s="32">
        <v>100000</v>
      </c>
      <c r="F35" s="32">
        <v>200000</v>
      </c>
      <c r="G35" s="32">
        <v>500000</v>
      </c>
      <c r="H35" s="33">
        <f t="shared" si="0"/>
        <v>800000</v>
      </c>
    </row>
    <row r="36" spans="1:8" ht="40.5" customHeight="1">
      <c r="A36" s="31">
        <v>23</v>
      </c>
      <c r="B36" s="34" t="s">
        <v>30</v>
      </c>
      <c r="C36" s="35">
        <v>0</v>
      </c>
      <c r="D36" s="32">
        <v>100000</v>
      </c>
      <c r="E36" s="39">
        <v>200000</v>
      </c>
      <c r="F36" s="32">
        <v>200000</v>
      </c>
      <c r="G36" s="32">
        <v>0</v>
      </c>
      <c r="H36" s="33">
        <f t="shared" si="0"/>
        <v>400000</v>
      </c>
    </row>
    <row r="37" spans="1:8" ht="48" customHeight="1">
      <c r="A37" s="31">
        <v>24</v>
      </c>
      <c r="B37" s="31" t="s">
        <v>31</v>
      </c>
      <c r="C37" s="32">
        <v>0</v>
      </c>
      <c r="D37" s="32">
        <v>100000</v>
      </c>
      <c r="E37" s="32">
        <v>100000</v>
      </c>
      <c r="F37" s="32">
        <v>250000</v>
      </c>
      <c r="G37" s="32">
        <v>300000</v>
      </c>
      <c r="H37" s="33">
        <f t="shared" si="0"/>
        <v>650000</v>
      </c>
    </row>
    <row r="38" spans="1:8" ht="50.25" customHeight="1">
      <c r="A38" s="31">
        <v>25</v>
      </c>
      <c r="B38" s="31" t="s">
        <v>32</v>
      </c>
      <c r="C38" s="32">
        <v>0</v>
      </c>
      <c r="D38" s="32">
        <v>100000</v>
      </c>
      <c r="E38" s="32">
        <v>100000</v>
      </c>
      <c r="F38" s="32">
        <v>200000</v>
      </c>
      <c r="G38" s="32">
        <v>200000</v>
      </c>
      <c r="H38" s="33">
        <f t="shared" si="0"/>
        <v>500000</v>
      </c>
    </row>
    <row r="39" spans="1:8" ht="40.5" customHeight="1">
      <c r="A39" s="31">
        <v>26</v>
      </c>
      <c r="B39" s="31" t="s">
        <v>33</v>
      </c>
      <c r="C39" s="32">
        <v>400000</v>
      </c>
      <c r="D39" s="32">
        <v>0</v>
      </c>
      <c r="E39" s="32">
        <v>0</v>
      </c>
      <c r="F39" s="32">
        <v>0</v>
      </c>
      <c r="G39" s="32">
        <v>0</v>
      </c>
      <c r="H39" s="33">
        <f t="shared" si="0"/>
        <v>400000</v>
      </c>
    </row>
    <row r="40" spans="1:8" ht="35.25" customHeight="1">
      <c r="A40" s="31">
        <v>27</v>
      </c>
      <c r="B40" s="31" t="s">
        <v>34</v>
      </c>
      <c r="C40" s="32">
        <v>800000</v>
      </c>
      <c r="D40" s="32">
        <v>150000</v>
      </c>
      <c r="E40" s="32">
        <v>200000</v>
      </c>
      <c r="F40" s="32">
        <v>400000</v>
      </c>
      <c r="G40" s="32">
        <v>200000</v>
      </c>
      <c r="H40" s="33">
        <f t="shared" si="0"/>
        <v>1600000</v>
      </c>
    </row>
    <row r="41" spans="1:8" ht="47.25" customHeight="1">
      <c r="A41" s="31">
        <v>28</v>
      </c>
      <c r="B41" s="31" t="s">
        <v>35</v>
      </c>
      <c r="C41" s="32">
        <v>0</v>
      </c>
      <c r="D41" s="32">
        <v>100000</v>
      </c>
      <c r="E41" s="32">
        <v>100000</v>
      </c>
      <c r="F41" s="32">
        <v>100000</v>
      </c>
      <c r="G41" s="32">
        <v>0</v>
      </c>
      <c r="H41" s="33">
        <f t="shared" si="0"/>
        <v>200000</v>
      </c>
    </row>
    <row r="42" spans="1:8" ht="34.5" customHeight="1">
      <c r="A42" s="31">
        <v>29</v>
      </c>
      <c r="B42" s="31" t="s">
        <v>36</v>
      </c>
      <c r="C42" s="32">
        <v>250000</v>
      </c>
      <c r="D42" s="32">
        <v>100000</v>
      </c>
      <c r="E42" s="32">
        <v>100000</v>
      </c>
      <c r="F42" s="32">
        <v>0</v>
      </c>
      <c r="G42" s="32">
        <v>0</v>
      </c>
      <c r="H42" s="33">
        <f t="shared" si="0"/>
        <v>350000</v>
      </c>
    </row>
    <row r="43" spans="1:8" ht="63" customHeight="1">
      <c r="A43" s="31">
        <v>30</v>
      </c>
      <c r="B43" s="36" t="s">
        <v>37</v>
      </c>
      <c r="C43" s="32">
        <v>800000</v>
      </c>
      <c r="D43" s="32">
        <v>100000</v>
      </c>
      <c r="E43" s="32">
        <v>100000</v>
      </c>
      <c r="F43" s="32">
        <v>300000</v>
      </c>
      <c r="G43" s="32">
        <v>300000</v>
      </c>
      <c r="H43" s="33">
        <f t="shared" si="0"/>
        <v>1500000</v>
      </c>
    </row>
    <row r="44" spans="1:8" ht="47.25" customHeight="1">
      <c r="A44" s="31">
        <v>31</v>
      </c>
      <c r="B44" s="37" t="s">
        <v>38</v>
      </c>
      <c r="C44" s="32">
        <v>0</v>
      </c>
      <c r="D44" s="32">
        <v>100000</v>
      </c>
      <c r="E44" s="32">
        <v>100000</v>
      </c>
      <c r="F44" s="32">
        <v>200000</v>
      </c>
      <c r="G44" s="32">
        <v>100000</v>
      </c>
      <c r="H44" s="33">
        <f t="shared" si="0"/>
        <v>400000</v>
      </c>
    </row>
    <row r="45" spans="1:8" ht="44.25" customHeight="1">
      <c r="A45" s="31">
        <v>32</v>
      </c>
      <c r="B45" s="36" t="s">
        <v>39</v>
      </c>
      <c r="C45" s="32">
        <v>1593815</v>
      </c>
      <c r="D45" s="32">
        <v>100000</v>
      </c>
      <c r="E45" s="32">
        <v>100000</v>
      </c>
      <c r="F45" s="32">
        <v>100000</v>
      </c>
      <c r="G45" s="32">
        <v>100000</v>
      </c>
      <c r="H45" s="33">
        <f t="shared" si="0"/>
        <v>1893815</v>
      </c>
    </row>
    <row r="46" spans="1:8" ht="63" customHeight="1">
      <c r="A46" s="31">
        <v>33</v>
      </c>
      <c r="B46" s="36" t="s">
        <v>64</v>
      </c>
      <c r="C46" s="32">
        <v>200000</v>
      </c>
      <c r="D46" s="32">
        <v>0</v>
      </c>
      <c r="E46" s="32">
        <v>0</v>
      </c>
      <c r="F46" s="32">
        <v>0</v>
      </c>
      <c r="G46" s="32">
        <v>0</v>
      </c>
      <c r="H46" s="33">
        <f t="shared" si="0"/>
        <v>200000</v>
      </c>
    </row>
    <row r="47" spans="1:8" ht="32.25" customHeight="1">
      <c r="A47" s="31">
        <v>34</v>
      </c>
      <c r="B47" s="36" t="s">
        <v>40</v>
      </c>
      <c r="C47" s="32">
        <v>0</v>
      </c>
      <c r="D47" s="32">
        <v>50000</v>
      </c>
      <c r="E47" s="32">
        <v>50000</v>
      </c>
      <c r="F47" s="32">
        <v>100000</v>
      </c>
      <c r="G47" s="32">
        <v>100000</v>
      </c>
      <c r="H47" s="33">
        <f t="shared" si="0"/>
        <v>250000</v>
      </c>
    </row>
    <row r="48" spans="1:8" ht="75" customHeight="1">
      <c r="A48" s="31">
        <v>35</v>
      </c>
      <c r="B48" s="38" t="s">
        <v>68</v>
      </c>
      <c r="C48" s="32">
        <v>0</v>
      </c>
      <c r="D48" s="32">
        <v>100000</v>
      </c>
      <c r="E48" s="32">
        <v>100000</v>
      </c>
      <c r="F48" s="32">
        <v>0</v>
      </c>
      <c r="G48" s="32">
        <v>0</v>
      </c>
      <c r="H48" s="33">
        <f t="shared" si="0"/>
        <v>100000</v>
      </c>
    </row>
    <row r="49" spans="1:8" ht="78" customHeight="1">
      <c r="A49" s="31">
        <v>36</v>
      </c>
      <c r="B49" s="31" t="s">
        <v>41</v>
      </c>
      <c r="C49" s="32">
        <v>800000</v>
      </c>
      <c r="D49" s="32">
        <v>0</v>
      </c>
      <c r="E49" s="32">
        <v>0</v>
      </c>
      <c r="F49" s="32">
        <v>0</v>
      </c>
      <c r="G49" s="32">
        <v>0</v>
      </c>
      <c r="H49" s="33">
        <f t="shared" si="0"/>
        <v>800000</v>
      </c>
    </row>
    <row r="50" spans="1:8" ht="39.75" customHeight="1">
      <c r="A50" s="31">
        <v>37</v>
      </c>
      <c r="B50" s="31" t="s">
        <v>42</v>
      </c>
      <c r="C50" s="32">
        <v>140000</v>
      </c>
      <c r="D50" s="32">
        <v>0</v>
      </c>
      <c r="E50" s="32">
        <v>0</v>
      </c>
      <c r="F50" s="32">
        <v>0</v>
      </c>
      <c r="G50" s="32">
        <v>0</v>
      </c>
      <c r="H50" s="33">
        <f t="shared" si="0"/>
        <v>140000</v>
      </c>
    </row>
    <row r="51" spans="1:8" ht="34.5" customHeight="1">
      <c r="A51" s="31">
        <v>38</v>
      </c>
      <c r="B51" s="31" t="s">
        <v>43</v>
      </c>
      <c r="C51" s="32">
        <v>270000</v>
      </c>
      <c r="D51" s="32">
        <v>0</v>
      </c>
      <c r="E51" s="32">
        <v>0</v>
      </c>
      <c r="F51" s="32">
        <v>0</v>
      </c>
      <c r="G51" s="32">
        <v>0</v>
      </c>
      <c r="H51" s="33">
        <f t="shared" si="0"/>
        <v>270000</v>
      </c>
    </row>
    <row r="52" spans="1:8" ht="48.75" customHeight="1">
      <c r="A52" s="31">
        <v>39</v>
      </c>
      <c r="B52" s="36" t="s">
        <v>44</v>
      </c>
      <c r="C52" s="32">
        <v>390000</v>
      </c>
      <c r="D52" s="32">
        <v>0</v>
      </c>
      <c r="E52" s="32">
        <v>0</v>
      </c>
      <c r="F52" s="32">
        <v>0</v>
      </c>
      <c r="G52" s="32">
        <v>0</v>
      </c>
      <c r="H52" s="33">
        <f t="shared" si="0"/>
        <v>390000</v>
      </c>
    </row>
    <row r="53" spans="1:8" ht="37.5" customHeight="1">
      <c r="A53" s="31">
        <v>40</v>
      </c>
      <c r="B53" s="36" t="s">
        <v>45</v>
      </c>
      <c r="C53" s="32">
        <v>0</v>
      </c>
      <c r="D53" s="32">
        <v>100000</v>
      </c>
      <c r="E53" s="32">
        <v>100000</v>
      </c>
      <c r="F53" s="32">
        <v>0</v>
      </c>
      <c r="G53" s="32">
        <v>0</v>
      </c>
      <c r="H53" s="33">
        <f t="shared" si="0"/>
        <v>100000</v>
      </c>
    </row>
    <row r="54" spans="1:8" ht="48.75" customHeight="1">
      <c r="A54" s="31">
        <v>41</v>
      </c>
      <c r="B54" s="36" t="s">
        <v>46</v>
      </c>
      <c r="C54" s="32">
        <v>0</v>
      </c>
      <c r="D54" s="32">
        <v>100000</v>
      </c>
      <c r="E54" s="32">
        <v>100000</v>
      </c>
      <c r="F54" s="32">
        <v>100000</v>
      </c>
      <c r="G54" s="32">
        <v>100000</v>
      </c>
      <c r="H54" s="33">
        <f t="shared" si="0"/>
        <v>300000</v>
      </c>
    </row>
    <row r="55" spans="1:8" ht="48.75" customHeight="1">
      <c r="A55" s="31">
        <v>42</v>
      </c>
      <c r="B55" s="36" t="s">
        <v>47</v>
      </c>
      <c r="C55" s="32">
        <v>0</v>
      </c>
      <c r="D55" s="32">
        <v>100000</v>
      </c>
      <c r="E55" s="32">
        <v>100000</v>
      </c>
      <c r="F55" s="32">
        <v>100000</v>
      </c>
      <c r="G55" s="32">
        <v>100000</v>
      </c>
      <c r="H55" s="33">
        <f t="shared" si="0"/>
        <v>300000</v>
      </c>
    </row>
    <row r="56" spans="1:8" ht="49.5" customHeight="1">
      <c r="A56" s="31">
        <v>43</v>
      </c>
      <c r="B56" s="36" t="s">
        <v>48</v>
      </c>
      <c r="C56" s="32">
        <v>487000</v>
      </c>
      <c r="D56" s="32">
        <v>0</v>
      </c>
      <c r="E56" s="32">
        <v>0</v>
      </c>
      <c r="F56" s="32">
        <v>0</v>
      </c>
      <c r="G56" s="32">
        <v>0</v>
      </c>
      <c r="H56" s="33">
        <f t="shared" si="0"/>
        <v>487000</v>
      </c>
    </row>
    <row r="57" spans="1:8" ht="50.25" customHeight="1">
      <c r="A57" s="31">
        <v>44</v>
      </c>
      <c r="B57" s="36" t="s">
        <v>49</v>
      </c>
      <c r="C57" s="32">
        <v>0</v>
      </c>
      <c r="D57" s="32">
        <v>50000</v>
      </c>
      <c r="E57" s="32">
        <v>100000</v>
      </c>
      <c r="F57" s="32">
        <v>250000</v>
      </c>
      <c r="G57" s="32">
        <v>250000</v>
      </c>
      <c r="H57" s="33">
        <f t="shared" si="0"/>
        <v>600000</v>
      </c>
    </row>
    <row r="58" spans="1:8" ht="46.5" customHeight="1">
      <c r="A58" s="31">
        <v>45</v>
      </c>
      <c r="B58" s="36" t="s">
        <v>50</v>
      </c>
      <c r="C58" s="39">
        <v>804990</v>
      </c>
      <c r="D58" s="32">
        <v>100000</v>
      </c>
      <c r="E58" s="32">
        <v>100000</v>
      </c>
      <c r="F58" s="32">
        <v>300000</v>
      </c>
      <c r="G58" s="32">
        <v>300000</v>
      </c>
      <c r="H58" s="33">
        <f t="shared" si="0"/>
        <v>1504990</v>
      </c>
    </row>
    <row r="59" spans="1:8" ht="36.75" customHeight="1">
      <c r="A59" s="31">
        <v>46</v>
      </c>
      <c r="B59" s="36" t="s">
        <v>77</v>
      </c>
      <c r="C59" s="39">
        <v>0</v>
      </c>
      <c r="D59" s="32">
        <v>50000</v>
      </c>
      <c r="E59" s="32">
        <v>50000</v>
      </c>
      <c r="F59" s="32">
        <v>150000</v>
      </c>
      <c r="G59" s="32">
        <v>250000</v>
      </c>
      <c r="H59" s="33">
        <f t="shared" si="0"/>
        <v>450000</v>
      </c>
    </row>
    <row r="60" spans="1:8" ht="33.75" customHeight="1">
      <c r="A60" s="31">
        <v>47</v>
      </c>
      <c r="B60" s="36" t="s">
        <v>51</v>
      </c>
      <c r="C60" s="32">
        <v>0</v>
      </c>
      <c r="D60" s="32">
        <v>100000</v>
      </c>
      <c r="E60" s="32">
        <v>100000</v>
      </c>
      <c r="F60" s="32">
        <v>100000</v>
      </c>
      <c r="G60" s="32">
        <v>0</v>
      </c>
      <c r="H60" s="33">
        <f t="shared" si="0"/>
        <v>200000</v>
      </c>
    </row>
    <row r="61" spans="1:8" ht="37.5" customHeight="1">
      <c r="A61" s="31">
        <v>48</v>
      </c>
      <c r="B61" s="36" t="s">
        <v>78</v>
      </c>
      <c r="C61" s="32">
        <v>0</v>
      </c>
      <c r="D61" s="32">
        <v>100000</v>
      </c>
      <c r="E61" s="32">
        <v>100000</v>
      </c>
      <c r="F61" s="32">
        <v>400000</v>
      </c>
      <c r="G61" s="32">
        <v>200000</v>
      </c>
      <c r="H61" s="33">
        <f t="shared" si="0"/>
        <v>700000</v>
      </c>
    </row>
    <row r="62" spans="1:8" ht="36.75" customHeight="1">
      <c r="A62" s="31">
        <v>49</v>
      </c>
      <c r="B62" s="36" t="s">
        <v>52</v>
      </c>
      <c r="C62" s="39">
        <v>0</v>
      </c>
      <c r="D62" s="32">
        <v>100000</v>
      </c>
      <c r="E62" s="32">
        <v>100000</v>
      </c>
      <c r="F62" s="32">
        <v>100000</v>
      </c>
      <c r="G62" s="32">
        <v>100000</v>
      </c>
      <c r="H62" s="33">
        <f t="shared" si="0"/>
        <v>300000</v>
      </c>
    </row>
    <row r="63" spans="1:8" ht="48" customHeight="1">
      <c r="A63" s="31">
        <v>50</v>
      </c>
      <c r="B63" s="36" t="s">
        <v>53</v>
      </c>
      <c r="C63" s="39">
        <v>0</v>
      </c>
      <c r="D63" s="32">
        <v>100000</v>
      </c>
      <c r="E63" s="32">
        <v>100000</v>
      </c>
      <c r="F63" s="32">
        <v>300000</v>
      </c>
      <c r="G63" s="32">
        <v>200000</v>
      </c>
      <c r="H63" s="33">
        <f t="shared" si="0"/>
        <v>600000</v>
      </c>
    </row>
    <row r="64" spans="1:8" ht="39" customHeight="1">
      <c r="A64" s="31">
        <v>51</v>
      </c>
      <c r="B64" s="36" t="s">
        <v>54</v>
      </c>
      <c r="C64" s="39">
        <v>0</v>
      </c>
      <c r="D64" s="32">
        <v>100000</v>
      </c>
      <c r="E64" s="32">
        <v>100000</v>
      </c>
      <c r="F64" s="32">
        <v>300000</v>
      </c>
      <c r="G64" s="32">
        <v>200000</v>
      </c>
      <c r="H64" s="33">
        <f t="shared" si="0"/>
        <v>600000</v>
      </c>
    </row>
    <row r="65" spans="1:8" ht="48" customHeight="1">
      <c r="A65" s="31">
        <v>52</v>
      </c>
      <c r="B65" s="31" t="s">
        <v>55</v>
      </c>
      <c r="C65" s="39">
        <v>0</v>
      </c>
      <c r="D65" s="32">
        <v>100000</v>
      </c>
      <c r="E65" s="32">
        <v>150000</v>
      </c>
      <c r="F65" s="32">
        <v>100000</v>
      </c>
      <c r="G65" s="32">
        <v>200000</v>
      </c>
      <c r="H65" s="33">
        <f t="shared" si="0"/>
        <v>450000</v>
      </c>
    </row>
    <row r="66" spans="1:8" ht="33.75" customHeight="1">
      <c r="A66" s="31">
        <v>53</v>
      </c>
      <c r="B66" s="36" t="s">
        <v>56</v>
      </c>
      <c r="C66" s="39">
        <v>50000</v>
      </c>
      <c r="D66" s="32">
        <v>100000</v>
      </c>
      <c r="E66" s="32">
        <v>100000</v>
      </c>
      <c r="F66" s="32">
        <v>200000</v>
      </c>
      <c r="G66" s="32">
        <v>0</v>
      </c>
      <c r="H66" s="33">
        <f t="shared" si="0"/>
        <v>350000</v>
      </c>
    </row>
    <row r="67" spans="1:8" ht="30.75" customHeight="1">
      <c r="A67" s="31">
        <v>54</v>
      </c>
      <c r="B67" s="36" t="s">
        <v>57</v>
      </c>
      <c r="C67" s="39">
        <v>280000</v>
      </c>
      <c r="D67" s="32">
        <v>0</v>
      </c>
      <c r="E67" s="32">
        <v>0</v>
      </c>
      <c r="F67" s="32">
        <v>0</v>
      </c>
      <c r="G67" s="32">
        <v>0</v>
      </c>
      <c r="H67" s="33">
        <f t="shared" si="0"/>
        <v>280000</v>
      </c>
    </row>
    <row r="68" spans="1:8" ht="47.25" customHeight="1">
      <c r="A68" s="31">
        <v>55</v>
      </c>
      <c r="B68" s="36" t="s">
        <v>66</v>
      </c>
      <c r="C68" s="39">
        <v>0</v>
      </c>
      <c r="D68" s="32">
        <v>100000</v>
      </c>
      <c r="E68" s="32">
        <v>100000</v>
      </c>
      <c r="F68" s="32">
        <v>250000</v>
      </c>
      <c r="G68" s="32">
        <v>300000</v>
      </c>
      <c r="H68" s="33">
        <f t="shared" si="0"/>
        <v>650000</v>
      </c>
    </row>
    <row r="69" spans="1:8" ht="61.5" customHeight="1">
      <c r="A69" s="31">
        <v>56</v>
      </c>
      <c r="B69" s="36" t="s">
        <v>58</v>
      </c>
      <c r="C69" s="39">
        <v>800000</v>
      </c>
      <c r="D69" s="32">
        <v>100000</v>
      </c>
      <c r="E69" s="32">
        <v>100000</v>
      </c>
      <c r="F69" s="32">
        <v>250000</v>
      </c>
      <c r="G69" s="32">
        <v>300000</v>
      </c>
      <c r="H69" s="33">
        <f t="shared" si="0"/>
        <v>1450000</v>
      </c>
    </row>
    <row r="70" spans="1:8" ht="48.75" customHeight="1">
      <c r="A70" s="31">
        <v>57</v>
      </c>
      <c r="B70" s="36" t="s">
        <v>59</v>
      </c>
      <c r="C70" s="39">
        <v>800000</v>
      </c>
      <c r="D70" s="32">
        <v>100000</v>
      </c>
      <c r="E70" s="32">
        <v>100000</v>
      </c>
      <c r="F70" s="32">
        <v>300000</v>
      </c>
      <c r="G70" s="32">
        <v>200000</v>
      </c>
      <c r="H70" s="33">
        <f t="shared" si="0"/>
        <v>1400000</v>
      </c>
    </row>
    <row r="71" spans="1:8" ht="35.25" customHeight="1">
      <c r="A71" s="31">
        <v>58</v>
      </c>
      <c r="B71" s="36" t="s">
        <v>60</v>
      </c>
      <c r="C71" s="39">
        <v>0</v>
      </c>
      <c r="D71" s="32">
        <v>100000</v>
      </c>
      <c r="E71" s="32">
        <v>100000</v>
      </c>
      <c r="F71" s="32">
        <v>200000</v>
      </c>
      <c r="G71" s="32">
        <v>100000</v>
      </c>
      <c r="H71" s="33">
        <f t="shared" si="0"/>
        <v>400000</v>
      </c>
    </row>
    <row r="72" spans="1:8" ht="50.25" customHeight="1">
      <c r="A72" s="31">
        <v>59</v>
      </c>
      <c r="B72" s="36" t="s">
        <v>67</v>
      </c>
      <c r="C72" s="39">
        <v>0</v>
      </c>
      <c r="D72" s="32">
        <v>100000</v>
      </c>
      <c r="E72" s="32">
        <v>100000</v>
      </c>
      <c r="F72" s="32">
        <v>300000</v>
      </c>
      <c r="G72" s="32">
        <v>300000</v>
      </c>
      <c r="H72" s="33">
        <f t="shared" si="0"/>
        <v>700000</v>
      </c>
    </row>
    <row r="73" spans="1:8" ht="46.5" customHeight="1">
      <c r="A73" s="31">
        <v>60</v>
      </c>
      <c r="B73" s="36" t="s">
        <v>61</v>
      </c>
      <c r="C73" s="39">
        <v>0</v>
      </c>
      <c r="D73" s="39">
        <v>100000</v>
      </c>
      <c r="E73" s="32">
        <v>100000</v>
      </c>
      <c r="F73" s="32">
        <v>50000</v>
      </c>
      <c r="G73" s="32">
        <v>50000</v>
      </c>
      <c r="H73" s="33">
        <f t="shared" si="0"/>
        <v>200000</v>
      </c>
    </row>
    <row r="74" spans="1:8" ht="46.5" customHeight="1">
      <c r="A74" s="31">
        <v>61</v>
      </c>
      <c r="B74" s="36" t="s">
        <v>62</v>
      </c>
      <c r="C74" s="39">
        <v>0</v>
      </c>
      <c r="D74" s="32">
        <v>100000</v>
      </c>
      <c r="E74" s="32">
        <v>100000</v>
      </c>
      <c r="F74" s="32">
        <v>200000</v>
      </c>
      <c r="G74" s="32">
        <v>240000</v>
      </c>
      <c r="H74" s="33">
        <f t="shared" si="0"/>
        <v>540000</v>
      </c>
    </row>
    <row r="75" spans="1:8" ht="44.25" customHeight="1">
      <c r="A75" s="31">
        <v>62</v>
      </c>
      <c r="B75" s="36" t="s">
        <v>63</v>
      </c>
      <c r="C75" s="39">
        <v>0</v>
      </c>
      <c r="D75" s="32">
        <v>100000</v>
      </c>
      <c r="E75" s="32">
        <v>50000</v>
      </c>
      <c r="F75" s="32">
        <v>250000</v>
      </c>
      <c r="G75" s="32">
        <v>250000</v>
      </c>
      <c r="H75" s="33">
        <f>C75+E75+F75+G75</f>
        <v>550000</v>
      </c>
    </row>
    <row r="76" spans="1:8" ht="44.25" customHeight="1">
      <c r="A76" s="31">
        <v>63</v>
      </c>
      <c r="B76" s="40" t="s">
        <v>69</v>
      </c>
      <c r="C76" s="39">
        <v>87600</v>
      </c>
      <c r="D76" s="32">
        <v>0</v>
      </c>
      <c r="E76" s="32">
        <v>0</v>
      </c>
      <c r="F76" s="32">
        <v>0</v>
      </c>
      <c r="G76" s="32">
        <v>0</v>
      </c>
      <c r="H76" s="33">
        <f>C76+E76+F76+G76</f>
        <v>87600</v>
      </c>
    </row>
    <row r="77" spans="1:8" ht="51" customHeight="1">
      <c r="A77" s="31">
        <v>64</v>
      </c>
      <c r="B77" s="40" t="s">
        <v>71</v>
      </c>
      <c r="C77" s="39">
        <v>0</v>
      </c>
      <c r="D77" s="39">
        <v>100000</v>
      </c>
      <c r="E77" s="39">
        <v>100000</v>
      </c>
      <c r="F77" s="39">
        <v>100000</v>
      </c>
      <c r="G77" s="39">
        <v>100000</v>
      </c>
      <c r="H77" s="33">
        <f t="shared" si="0"/>
        <v>300000</v>
      </c>
    </row>
    <row r="78" spans="1:8" ht="37.5" customHeight="1">
      <c r="A78" s="31">
        <v>65</v>
      </c>
      <c r="B78" s="45" t="s">
        <v>72</v>
      </c>
      <c r="C78" s="39">
        <v>150000</v>
      </c>
      <c r="D78" s="39">
        <v>50000</v>
      </c>
      <c r="E78" s="39">
        <v>50000</v>
      </c>
      <c r="F78" s="39">
        <v>150000</v>
      </c>
      <c r="G78" s="39">
        <v>150000</v>
      </c>
      <c r="H78" s="33">
        <f>C78+E78+F78+G78</f>
        <v>500000</v>
      </c>
    </row>
    <row r="79" spans="1:8" ht="74.25" customHeight="1">
      <c r="A79" s="31">
        <v>66</v>
      </c>
      <c r="B79" s="41" t="s">
        <v>73</v>
      </c>
      <c r="C79" s="39">
        <v>0</v>
      </c>
      <c r="D79" s="39">
        <v>50000</v>
      </c>
      <c r="E79" s="39">
        <v>50000</v>
      </c>
      <c r="F79" s="39">
        <v>50000</v>
      </c>
      <c r="G79" s="39">
        <v>50000</v>
      </c>
      <c r="H79" s="33">
        <f>C79+E79+F79+G79</f>
        <v>150000</v>
      </c>
    </row>
    <row r="80" spans="1:12" ht="46.5" customHeight="1">
      <c r="A80" s="31">
        <v>67</v>
      </c>
      <c r="B80" s="31" t="s">
        <v>74</v>
      </c>
      <c r="C80" s="39">
        <v>0</v>
      </c>
      <c r="D80" s="39">
        <v>400000</v>
      </c>
      <c r="E80" s="32">
        <v>400000</v>
      </c>
      <c r="F80" s="32">
        <v>0</v>
      </c>
      <c r="G80" s="32">
        <v>0</v>
      </c>
      <c r="H80" s="33">
        <f>C80+E80+F80+G80</f>
        <v>400000</v>
      </c>
      <c r="L80" s="21"/>
    </row>
    <row r="81" spans="1:12" ht="52.5" customHeight="1">
      <c r="A81" s="31">
        <v>68</v>
      </c>
      <c r="B81" s="52" t="s">
        <v>75</v>
      </c>
      <c r="C81" s="39">
        <v>605000</v>
      </c>
      <c r="D81" s="39">
        <v>0</v>
      </c>
      <c r="E81" s="32">
        <v>0</v>
      </c>
      <c r="F81" s="32">
        <v>0</v>
      </c>
      <c r="G81" s="32">
        <v>0</v>
      </c>
      <c r="H81" s="33">
        <f>C81+E81+F81+G81</f>
        <v>605000</v>
      </c>
      <c r="L81" s="22"/>
    </row>
    <row r="82" spans="1:12" ht="46.5" customHeight="1">
      <c r="A82" s="31">
        <v>69</v>
      </c>
      <c r="B82" s="52" t="s">
        <v>76</v>
      </c>
      <c r="C82" s="39">
        <v>400000</v>
      </c>
      <c r="D82" s="39">
        <v>50000</v>
      </c>
      <c r="E82" s="32">
        <v>100000</v>
      </c>
      <c r="F82" s="32">
        <v>400000</v>
      </c>
      <c r="G82" s="32">
        <v>1200000</v>
      </c>
      <c r="H82" s="33">
        <f>C82+E82+F82+G82</f>
        <v>2100000</v>
      </c>
      <c r="L82" s="22"/>
    </row>
    <row r="83" spans="1:8" s="49" customFormat="1" ht="24" customHeight="1">
      <c r="A83" s="42"/>
      <c r="B83" s="43" t="s">
        <v>1</v>
      </c>
      <c r="C83" s="44">
        <f aca="true" t="shared" si="1" ref="C83:H83">SUM(C14:C82)</f>
        <v>18941405</v>
      </c>
      <c r="D83" s="44">
        <f t="shared" si="1"/>
        <v>6000000</v>
      </c>
      <c r="E83" s="44">
        <f t="shared" si="1"/>
        <v>10000000</v>
      </c>
      <c r="F83" s="44">
        <f t="shared" si="1"/>
        <v>15000000</v>
      </c>
      <c r="G83" s="44">
        <f t="shared" si="1"/>
        <v>15000000</v>
      </c>
      <c r="H83" s="44">
        <f t="shared" si="1"/>
        <v>58941405</v>
      </c>
    </row>
    <row r="84" spans="1:12" s="50" customFormat="1" ht="14.25" customHeight="1">
      <c r="A84" s="15"/>
      <c r="B84" s="16"/>
      <c r="C84" s="17"/>
      <c r="D84" s="10"/>
      <c r="E84" s="10"/>
      <c r="F84" s="10"/>
      <c r="G84" s="10"/>
      <c r="H84" s="10"/>
      <c r="L84" s="51"/>
    </row>
    <row r="85" spans="1:8" s="12" customFormat="1" ht="12" customHeight="1" hidden="1">
      <c r="A85" s="8"/>
      <c r="B85" s="8"/>
      <c r="C85" s="20"/>
      <c r="D85" s="20"/>
      <c r="E85" s="20"/>
      <c r="F85" s="20"/>
      <c r="G85" s="20"/>
      <c r="H85" s="20"/>
    </row>
    <row r="86" spans="1:7" s="12" customFormat="1" ht="12" customHeight="1" hidden="1">
      <c r="A86" s="8"/>
      <c r="B86" s="8"/>
      <c r="C86" s="18"/>
      <c r="D86" s="11"/>
      <c r="E86" s="9"/>
      <c r="F86" s="9"/>
      <c r="G86" s="9"/>
    </row>
    <row r="87" spans="1:7" s="12" customFormat="1" ht="18.75" customHeight="1" hidden="1">
      <c r="A87" s="8"/>
      <c r="B87" s="8"/>
      <c r="C87" s="20"/>
      <c r="D87" s="11"/>
      <c r="E87" s="9"/>
      <c r="F87" s="9"/>
      <c r="G87" s="9"/>
    </row>
    <row r="88" spans="1:8" s="12" customFormat="1" ht="12" customHeight="1">
      <c r="A88" s="8"/>
      <c r="B88" s="8"/>
      <c r="C88" s="19"/>
      <c r="D88" s="9"/>
      <c r="E88" s="9"/>
      <c r="F88" s="9"/>
      <c r="G88" s="9"/>
      <c r="H88" s="9"/>
    </row>
    <row r="89" spans="1:8" s="13" customFormat="1" ht="13.5" customHeight="1">
      <c r="A89" s="57"/>
      <c r="B89" s="57"/>
      <c r="C89" s="58"/>
      <c r="D89" s="58"/>
      <c r="E89" s="58"/>
      <c r="F89" s="58"/>
      <c r="G89" s="58"/>
      <c r="H89" s="58"/>
    </row>
    <row r="90" spans="1:8" s="14" customFormat="1" ht="12" customHeight="1">
      <c r="A90" s="53"/>
      <c r="B90" s="53"/>
      <c r="C90" s="53"/>
      <c r="D90" s="53"/>
      <c r="E90" s="53"/>
      <c r="F90" s="53"/>
      <c r="G90" s="53"/>
      <c r="H90" s="53"/>
    </row>
    <row r="91" ht="30" customHeight="1">
      <c r="C91" s="48"/>
    </row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</sheetData>
  <sheetProtection/>
  <mergeCells count="10">
    <mergeCell ref="A90:B90"/>
    <mergeCell ref="C90:E90"/>
    <mergeCell ref="F90:H90"/>
    <mergeCell ref="F2:G2"/>
    <mergeCell ref="F3:G3"/>
    <mergeCell ref="E5:G5"/>
    <mergeCell ref="A10:H10"/>
    <mergeCell ref="A89:B89"/>
    <mergeCell ref="C89:E89"/>
    <mergeCell ref="F89:H89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YYYYYY</dc:creator>
  <cp:keywords/>
  <dc:description/>
  <cp:lastModifiedBy>Catalina PREDESCU</cp:lastModifiedBy>
  <cp:lastPrinted>2014-06-25T06:44:00Z</cp:lastPrinted>
  <dcterms:created xsi:type="dcterms:W3CDTF">2014-01-20T09:03:25Z</dcterms:created>
  <dcterms:modified xsi:type="dcterms:W3CDTF">2014-06-25T06:45:11Z</dcterms:modified>
  <cp:category/>
  <cp:version/>
  <cp:contentType/>
  <cp:contentStatus/>
</cp:coreProperties>
</file>