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320" windowHeight="9780" activeTab="0"/>
  </bookViews>
  <sheets>
    <sheet name="anexa 1" sheetId="1" r:id="rId1"/>
  </sheets>
  <definedNames>
    <definedName name="_xlnm.Print_Titles" localSheetId="0">'anexa 1'!$13:$14</definedName>
  </definedNames>
  <calcPr fullCalcOnLoad="1"/>
</workbook>
</file>

<file path=xl/sharedStrings.xml><?xml version="1.0" encoding="utf-8"?>
<sst xmlns="http://schemas.openxmlformats.org/spreadsheetml/2006/main" count="43" uniqueCount="31">
  <si>
    <t>Nr. crt</t>
  </si>
  <si>
    <t>COD</t>
  </si>
  <si>
    <t xml:space="preserve">INFLUENTE </t>
  </si>
  <si>
    <t>DENUMIRE INDICATORI</t>
  </si>
  <si>
    <t>CONSILIUL JUDETEAN ARGES</t>
  </si>
  <si>
    <t>AN 2020</t>
  </si>
  <si>
    <t xml:space="preserve">TOTAL VENITURI </t>
  </si>
  <si>
    <t>mii lei</t>
  </si>
  <si>
    <t>Total Deficit</t>
  </si>
  <si>
    <t xml:space="preserve">LA BUGETUL DE VENITURI SI CHELTUIELI </t>
  </si>
  <si>
    <t>FINANTAT INTEGRAL  SAU PARTIAL DIN VENITURI PROPRII PE ANUL 2020</t>
  </si>
  <si>
    <t>66.10.06.01</t>
  </si>
  <si>
    <t>I.1</t>
  </si>
  <si>
    <t>VENITURILE SECTIUNII DE FUNCTIONARE</t>
  </si>
  <si>
    <t>SECTIUNEA DE FUNCTIONARE</t>
  </si>
  <si>
    <t>Trim IV</t>
  </si>
  <si>
    <t>SPITALUL JUDETEAN DE URGENTA PITESTI</t>
  </si>
  <si>
    <t>Deficit Sectiunea de Functionare</t>
  </si>
  <si>
    <t>I.2</t>
  </si>
  <si>
    <t>I.3</t>
  </si>
  <si>
    <t xml:space="preserve">TOTAL CHELTUIELI </t>
  </si>
  <si>
    <t>I</t>
  </si>
  <si>
    <t>SANATATE</t>
  </si>
  <si>
    <t>Cheltuieli de personal</t>
  </si>
  <si>
    <t>50.10</t>
  </si>
  <si>
    <t>SPITALUL DE PEDIATRIE PITESTI</t>
  </si>
  <si>
    <t>Sume alocate pentru stimulentul de risc</t>
  </si>
  <si>
    <t>66.10</t>
  </si>
  <si>
    <t>43.10.40</t>
  </si>
  <si>
    <t>SPITALUL DE BOLI CRONICE SI GERIATRIE STEFANESTI</t>
  </si>
  <si>
    <t xml:space="preserve">                                                                         ANEXA nr.1 la HCJ nr.         /     .12.2020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</si>
</sst>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18]d\ mmmm\ yyyy"/>
    <numFmt numFmtId="173" formatCode="#,##0.00\ &quot;lei&quot;"/>
    <numFmt numFmtId="174" formatCode="#,##0.00\ _l_e_i"/>
    <numFmt numFmtId="175" formatCode="#,##0.0_);\(#,##0.0\)"/>
    <numFmt numFmtId="176" formatCode="#,##0.0"/>
    <numFmt numFmtId="177" formatCode="0.0"/>
    <numFmt numFmtId="178" formatCode="dd\ mmm"/>
    <numFmt numFmtId="179" formatCode="_(* #,##0.00_);_(* \(#,##0.00\);_(* \-??_);_(@_)"/>
    <numFmt numFmtId="180" formatCode="dd/mm/yy;@"/>
    <numFmt numFmtId="181" formatCode="&quot;Da&quot;;&quot;Da&quot;;&quot;Nu&quot;"/>
    <numFmt numFmtId="182" formatCode="&quot;Adevărat&quot;;&quot;Adevărat&quot;;&quot;Fals&quot;"/>
    <numFmt numFmtId="183" formatCode="&quot;Activat&quot;;&quot;Activat&quot;;&quot;Dezactivat&quot;"/>
    <numFmt numFmtId="184" formatCode="[$¥€-2]\ #,##0.00_);[Red]\([$¥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-T&amp;M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sz val="1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1" fillId="3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24" fillId="6" borderId="0" applyNumberFormat="0" applyBorder="0" applyAlignment="0" applyProtection="0"/>
    <xf numFmtId="0" fontId="1" fillId="7" borderId="0" applyNumberFormat="0" applyBorder="0" applyAlignment="0" applyProtection="0"/>
    <xf numFmtId="0" fontId="24" fillId="8" borderId="0" applyNumberFormat="0" applyBorder="0" applyAlignment="0" applyProtection="0"/>
    <xf numFmtId="0" fontId="1" fillId="9" borderId="0" applyNumberFormat="0" applyBorder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1" fillId="15" borderId="0" applyNumberFormat="0" applyBorder="0" applyAlignment="0" applyProtection="0"/>
    <xf numFmtId="0" fontId="24" fillId="16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1" fillId="19" borderId="0" applyNumberFormat="0" applyBorder="0" applyAlignment="0" applyProtection="0"/>
    <xf numFmtId="0" fontId="24" fillId="20" borderId="0" applyNumberFormat="0" applyBorder="0" applyAlignment="0" applyProtection="0"/>
    <xf numFmtId="0" fontId="1" fillId="9" borderId="0" applyNumberFormat="0" applyBorder="0" applyAlignment="0" applyProtection="0"/>
    <xf numFmtId="0" fontId="24" fillId="21" borderId="0" applyNumberFormat="0" applyBorder="0" applyAlignment="0" applyProtection="0"/>
    <xf numFmtId="0" fontId="1" fillId="15" borderId="0" applyNumberFormat="0" applyBorder="0" applyAlignment="0" applyProtection="0"/>
    <xf numFmtId="0" fontId="24" fillId="22" borderId="0" applyNumberFormat="0" applyBorder="0" applyAlignment="0" applyProtection="0"/>
    <xf numFmtId="0" fontId="1" fillId="23" borderId="0" applyNumberFormat="0" applyBorder="0" applyAlignment="0" applyProtection="0"/>
    <xf numFmtId="0" fontId="25" fillId="24" borderId="0" applyNumberFormat="0" applyBorder="0" applyAlignment="0" applyProtection="0"/>
    <xf numFmtId="0" fontId="2" fillId="25" borderId="0" applyNumberFormat="0" applyBorder="0" applyAlignment="0" applyProtection="0"/>
    <xf numFmtId="0" fontId="25" fillId="26" borderId="0" applyNumberFormat="0" applyBorder="0" applyAlignment="0" applyProtection="0"/>
    <xf numFmtId="0" fontId="2" fillId="17" borderId="0" applyNumberFormat="0" applyBorder="0" applyAlignment="0" applyProtection="0"/>
    <xf numFmtId="0" fontId="25" fillId="27" borderId="0" applyNumberFormat="0" applyBorder="0" applyAlignment="0" applyProtection="0"/>
    <xf numFmtId="0" fontId="2" fillId="19" borderId="0" applyNumberFormat="0" applyBorder="0" applyAlignment="0" applyProtection="0"/>
    <xf numFmtId="0" fontId="25" fillId="28" borderId="0" applyNumberFormat="0" applyBorder="0" applyAlignment="0" applyProtection="0"/>
    <xf numFmtId="0" fontId="2" fillId="29" borderId="0" applyNumberFormat="0" applyBorder="0" applyAlignment="0" applyProtection="0"/>
    <xf numFmtId="0" fontId="25" fillId="30" borderId="0" applyNumberFormat="0" applyBorder="0" applyAlignment="0" applyProtection="0"/>
    <xf numFmtId="0" fontId="2" fillId="31" borderId="0" applyNumberFormat="0" applyBorder="0" applyAlignment="0" applyProtection="0"/>
    <xf numFmtId="0" fontId="25" fillId="32" borderId="0" applyNumberFormat="0" applyBorder="0" applyAlignment="0" applyProtection="0"/>
    <xf numFmtId="0" fontId="2" fillId="33" borderId="0" applyNumberFormat="0" applyBorder="0" applyAlignment="0" applyProtection="0"/>
    <xf numFmtId="0" fontId="25" fillId="34" borderId="0" applyNumberFormat="0" applyBorder="0" applyAlignment="0" applyProtection="0"/>
    <xf numFmtId="0" fontId="2" fillId="35" borderId="0" applyNumberFormat="0" applyBorder="0" applyAlignment="0" applyProtection="0"/>
    <xf numFmtId="0" fontId="25" fillId="36" borderId="0" applyNumberFormat="0" applyBorder="0" applyAlignment="0" applyProtection="0"/>
    <xf numFmtId="0" fontId="2" fillId="37" borderId="0" applyNumberFormat="0" applyBorder="0" applyAlignment="0" applyProtection="0"/>
    <xf numFmtId="0" fontId="25" fillId="38" borderId="0" applyNumberFormat="0" applyBorder="0" applyAlignment="0" applyProtection="0"/>
    <xf numFmtId="0" fontId="2" fillId="39" borderId="0" applyNumberFormat="0" applyBorder="0" applyAlignment="0" applyProtection="0"/>
    <xf numFmtId="0" fontId="25" fillId="40" borderId="0" applyNumberFormat="0" applyBorder="0" applyAlignment="0" applyProtection="0"/>
    <xf numFmtId="0" fontId="2" fillId="29" borderId="0" applyNumberFormat="0" applyBorder="0" applyAlignment="0" applyProtection="0"/>
    <xf numFmtId="0" fontId="25" fillId="41" borderId="0" applyNumberFormat="0" applyBorder="0" applyAlignment="0" applyProtection="0"/>
    <xf numFmtId="0" fontId="2" fillId="31" borderId="0" applyNumberFormat="0" applyBorder="0" applyAlignment="0" applyProtection="0"/>
    <xf numFmtId="0" fontId="25" fillId="42" borderId="0" applyNumberFormat="0" applyBorder="0" applyAlignment="0" applyProtection="0"/>
    <xf numFmtId="0" fontId="2" fillId="43" borderId="0" applyNumberFormat="0" applyBorder="0" applyAlignment="0" applyProtection="0"/>
    <xf numFmtId="0" fontId="26" fillId="44" borderId="0" applyNumberFormat="0" applyBorder="0" applyAlignment="0" applyProtection="0"/>
    <xf numFmtId="0" fontId="27" fillId="45" borderId="1" applyNumberFormat="0" applyAlignment="0" applyProtection="0"/>
    <xf numFmtId="0" fontId="28" fillId="0" borderId="2" applyNumberFormat="0" applyFill="0" applyAlignment="0" applyProtection="0"/>
    <xf numFmtId="0" fontId="29" fillId="46" borderId="0" applyNumberFormat="0" applyBorder="0" applyAlignment="0" applyProtection="0"/>
    <xf numFmtId="0" fontId="30" fillId="45" borderId="3" applyNumberFormat="0" applyAlignment="0" applyProtection="0"/>
    <xf numFmtId="0" fontId="31" fillId="47" borderId="1" applyNumberFormat="0" applyAlignment="0" applyProtection="0"/>
    <xf numFmtId="0" fontId="31" fillId="4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4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49" borderId="4" applyNumberFormat="0" applyFon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3" fillId="0" borderId="9" applyNumberFormat="0" applyFill="0" applyAlignment="0" applyProtection="0"/>
    <xf numFmtId="0" fontId="40" fillId="50" borderId="10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2" fontId="5" fillId="0" borderId="11" xfId="0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left" wrapText="1"/>
    </xf>
    <xf numFmtId="2" fontId="6" fillId="0" borderId="12" xfId="0" applyNumberFormat="1" applyFont="1" applyFill="1" applyBorder="1" applyAlignment="1">
      <alignment horizontal="right"/>
    </xf>
    <xf numFmtId="2" fontId="5" fillId="0" borderId="12" xfId="0" applyNumberFormat="1" applyFont="1" applyFill="1" applyBorder="1" applyAlignment="1">
      <alignment horizontal="right"/>
    </xf>
    <xf numFmtId="0" fontId="6" fillId="0" borderId="13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 horizontal="left"/>
    </xf>
    <xf numFmtId="0" fontId="6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/>
    </xf>
    <xf numFmtId="0" fontId="5" fillId="0" borderId="11" xfId="0" applyFont="1" applyFill="1" applyBorder="1" applyAlignment="1">
      <alignment wrapText="1"/>
    </xf>
    <xf numFmtId="0" fontId="6" fillId="0" borderId="12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9" fillId="0" borderId="0" xfId="0" applyFont="1" applyAlignment="1">
      <alignment/>
    </xf>
  </cellXfs>
  <cellStyles count="7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un" xfId="63"/>
    <cellStyle name="Calcul" xfId="64"/>
    <cellStyle name="Celulă legată" xfId="65"/>
    <cellStyle name="Eronat" xfId="66"/>
    <cellStyle name="Ieșire" xfId="67"/>
    <cellStyle name="Input 2" xfId="68"/>
    <cellStyle name="Intrare" xfId="69"/>
    <cellStyle name="Currency" xfId="70"/>
    <cellStyle name="Currency [0]" xfId="71"/>
    <cellStyle name="Neutru" xfId="72"/>
    <cellStyle name="Normal 2" xfId="73"/>
    <cellStyle name="Normal 2 2" xfId="74"/>
    <cellStyle name="Normal 3" xfId="75"/>
    <cellStyle name="Normal 4" xfId="76"/>
    <cellStyle name="Notă" xfId="77"/>
    <cellStyle name="Percent" xfId="78"/>
    <cellStyle name="Text avertisment" xfId="79"/>
    <cellStyle name="Text explicativ" xfId="80"/>
    <cellStyle name="Titlu" xfId="81"/>
    <cellStyle name="Titlu 1" xfId="82"/>
    <cellStyle name="Titlu 2" xfId="83"/>
    <cellStyle name="Titlu 3" xfId="84"/>
    <cellStyle name="Titlu 4" xfId="85"/>
    <cellStyle name="Total" xfId="86"/>
    <cellStyle name="Total 2" xfId="87"/>
    <cellStyle name="Verificare celulă" xfId="88"/>
    <cellStyle name="Comma" xfId="89"/>
    <cellStyle name="Comma [0]" xfId="90"/>
    <cellStyle name="Virgulă 2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43"/>
  <sheetViews>
    <sheetView tabSelected="1" zoomScalePageLayoutView="0" workbookViewId="0" topLeftCell="A11">
      <selection activeCell="M34" sqref="M34"/>
    </sheetView>
  </sheetViews>
  <sheetFormatPr defaultColWidth="9.140625" defaultRowHeight="12.75"/>
  <cols>
    <col min="1" max="1" width="4.28125" style="1" customWidth="1"/>
    <col min="2" max="2" width="54.140625" style="2" customWidth="1"/>
    <col min="3" max="3" width="11.421875" style="2" customWidth="1"/>
    <col min="4" max="4" width="12.00390625" style="2" customWidth="1"/>
    <col min="5" max="5" width="10.57421875" style="2" customWidth="1"/>
    <col min="6" max="16384" width="9.140625" style="2" customWidth="1"/>
  </cols>
  <sheetData>
    <row r="3" ht="15.75">
      <c r="A3" s="1" t="s">
        <v>4</v>
      </c>
    </row>
    <row r="5" spans="1:5" ht="15.75">
      <c r="A5" s="2"/>
      <c r="B5" s="3" t="s">
        <v>30</v>
      </c>
      <c r="C5" s="3"/>
      <c r="D5" s="21"/>
      <c r="E5" s="21"/>
    </row>
    <row r="6" spans="1:5" ht="15.75">
      <c r="A6" s="2"/>
      <c r="B6" s="3"/>
      <c r="C6" s="3"/>
      <c r="D6" s="21"/>
      <c r="E6" s="21"/>
    </row>
    <row r="7" spans="3:5" ht="15.75">
      <c r="C7" s="4"/>
      <c r="D7" s="4"/>
      <c r="E7" s="4"/>
    </row>
    <row r="8" spans="2:5" ht="15.75">
      <c r="B8" s="31" t="s">
        <v>2</v>
      </c>
      <c r="C8" s="31"/>
      <c r="D8" s="31"/>
      <c r="E8" s="31"/>
    </row>
    <row r="9" spans="2:5" ht="15.75">
      <c r="B9" s="31" t="s">
        <v>9</v>
      </c>
      <c r="C9" s="31"/>
      <c r="D9" s="31"/>
      <c r="E9" s="31"/>
    </row>
    <row r="10" spans="1:6" ht="15.75">
      <c r="A10" s="32" t="s">
        <v>10</v>
      </c>
      <c r="B10" s="33"/>
      <c r="C10" s="33"/>
      <c r="D10" s="33"/>
      <c r="E10" s="33"/>
      <c r="F10" s="34"/>
    </row>
    <row r="11" spans="1:5" ht="15.75">
      <c r="A11" s="5"/>
      <c r="B11" s="6"/>
      <c r="C11" s="6"/>
      <c r="D11" s="6"/>
      <c r="E11" s="6"/>
    </row>
    <row r="12" ht="15.75">
      <c r="E12" s="2" t="s">
        <v>7</v>
      </c>
    </row>
    <row r="13" spans="1:5" ht="29.25" customHeight="1">
      <c r="A13" s="7" t="s">
        <v>0</v>
      </c>
      <c r="B13" s="8" t="s">
        <v>3</v>
      </c>
      <c r="C13" s="8" t="s">
        <v>1</v>
      </c>
      <c r="D13" s="7" t="s">
        <v>5</v>
      </c>
      <c r="E13" s="7" t="s">
        <v>15</v>
      </c>
    </row>
    <row r="14" spans="1:5" s="1" customFormat="1" ht="15.75" customHeight="1">
      <c r="A14" s="8">
        <v>0</v>
      </c>
      <c r="B14" s="8">
        <v>1</v>
      </c>
      <c r="C14" s="8">
        <v>2</v>
      </c>
      <c r="D14" s="8">
        <v>3</v>
      </c>
      <c r="E14" s="8">
        <v>4</v>
      </c>
    </row>
    <row r="15" spans="1:5" s="1" customFormat="1" ht="15.75" customHeight="1">
      <c r="A15" s="9"/>
      <c r="B15" s="10" t="s">
        <v>6</v>
      </c>
      <c r="C15" s="8"/>
      <c r="D15" s="11">
        <f>D16</f>
        <v>1545</v>
      </c>
      <c r="E15" s="11">
        <f>E16</f>
        <v>1545</v>
      </c>
    </row>
    <row r="16" spans="1:5" s="1" customFormat="1" ht="18.75" customHeight="1">
      <c r="A16" s="9"/>
      <c r="B16" s="13" t="s">
        <v>26</v>
      </c>
      <c r="C16" s="14" t="s">
        <v>28</v>
      </c>
      <c r="D16" s="17">
        <f>D18</f>
        <v>1545</v>
      </c>
      <c r="E16" s="17">
        <f>E18</f>
        <v>1545</v>
      </c>
    </row>
    <row r="17" spans="1:5" s="1" customFormat="1" ht="21.75" customHeight="1">
      <c r="A17" s="9"/>
      <c r="B17" s="16" t="s">
        <v>13</v>
      </c>
      <c r="C17" s="30"/>
      <c r="D17" s="18">
        <f>D18</f>
        <v>1545</v>
      </c>
      <c r="E17" s="18">
        <f>E18</f>
        <v>1545</v>
      </c>
    </row>
    <row r="18" spans="1:5" s="1" customFormat="1" ht="19.5" customHeight="1">
      <c r="A18" s="9"/>
      <c r="B18" s="13" t="s">
        <v>26</v>
      </c>
      <c r="C18" s="14" t="s">
        <v>28</v>
      </c>
      <c r="D18" s="17">
        <f>E18</f>
        <v>1545</v>
      </c>
      <c r="E18" s="15">
        <f>747.5+770+27.5</f>
        <v>1545</v>
      </c>
    </row>
    <row r="19" spans="1:5" s="1" customFormat="1" ht="20.25" customHeight="1">
      <c r="A19" s="12"/>
      <c r="B19" s="10" t="s">
        <v>20</v>
      </c>
      <c r="C19" s="8" t="s">
        <v>24</v>
      </c>
      <c r="D19" s="11">
        <f>D20</f>
        <v>1545</v>
      </c>
      <c r="E19" s="11">
        <f>E20</f>
        <v>1545</v>
      </c>
    </row>
    <row r="20" spans="1:5" s="1" customFormat="1" ht="21.75" customHeight="1">
      <c r="A20" s="12"/>
      <c r="B20" s="22" t="s">
        <v>14</v>
      </c>
      <c r="C20" s="8"/>
      <c r="D20" s="15">
        <f>D21</f>
        <v>1545</v>
      </c>
      <c r="E20" s="15">
        <f>E21</f>
        <v>1545</v>
      </c>
    </row>
    <row r="21" spans="1:5" s="1" customFormat="1" ht="21.75" customHeight="1">
      <c r="A21" s="12"/>
      <c r="B21" s="13" t="s">
        <v>23</v>
      </c>
      <c r="C21" s="14">
        <v>10</v>
      </c>
      <c r="D21" s="15">
        <f>D24</f>
        <v>1545</v>
      </c>
      <c r="E21" s="15">
        <f>E24</f>
        <v>1545</v>
      </c>
    </row>
    <row r="22" spans="1:11" ht="18.75" customHeight="1">
      <c r="A22" s="8" t="s">
        <v>21</v>
      </c>
      <c r="B22" s="10" t="s">
        <v>22</v>
      </c>
      <c r="C22" s="8" t="s">
        <v>27</v>
      </c>
      <c r="D22" s="11">
        <f>D23</f>
        <v>1545</v>
      </c>
      <c r="E22" s="11">
        <f>E23</f>
        <v>1545</v>
      </c>
      <c r="F22" s="20"/>
      <c r="G22" s="20"/>
      <c r="H22" s="20"/>
      <c r="I22" s="20"/>
      <c r="J22" s="20"/>
      <c r="K22" s="20"/>
    </row>
    <row r="23" spans="1:11" ht="18.75" customHeight="1">
      <c r="A23" s="8"/>
      <c r="B23" s="22" t="s">
        <v>14</v>
      </c>
      <c r="C23" s="8"/>
      <c r="D23" s="15">
        <f>D24</f>
        <v>1545</v>
      </c>
      <c r="E23" s="15">
        <f>E24</f>
        <v>1545</v>
      </c>
      <c r="F23" s="20"/>
      <c r="G23" s="20"/>
      <c r="H23" s="20"/>
      <c r="I23" s="20"/>
      <c r="J23" s="20"/>
      <c r="K23" s="20"/>
    </row>
    <row r="24" spans="1:11" ht="18.75" customHeight="1">
      <c r="A24" s="8"/>
      <c r="B24" s="22" t="s">
        <v>23</v>
      </c>
      <c r="C24" s="14">
        <v>10</v>
      </c>
      <c r="D24" s="15">
        <f>D27+D30+D33</f>
        <v>1545</v>
      </c>
      <c r="E24" s="15">
        <f>E27+E30+E33</f>
        <v>1545</v>
      </c>
      <c r="F24" s="20"/>
      <c r="G24" s="20"/>
      <c r="H24" s="20"/>
      <c r="I24" s="20"/>
      <c r="J24" s="20"/>
      <c r="K24" s="20"/>
    </row>
    <row r="25" spans="1:11" ht="24" customHeight="1">
      <c r="A25" s="8" t="s">
        <v>12</v>
      </c>
      <c r="B25" s="29" t="s">
        <v>16</v>
      </c>
      <c r="C25" s="8" t="s">
        <v>11</v>
      </c>
      <c r="D25" s="11">
        <f>D26</f>
        <v>747.5</v>
      </c>
      <c r="E25" s="11">
        <f>E26</f>
        <v>747.5</v>
      </c>
      <c r="F25" s="20"/>
      <c r="G25" s="20"/>
      <c r="H25" s="20"/>
      <c r="I25" s="20"/>
      <c r="J25" s="20"/>
      <c r="K25" s="20"/>
    </row>
    <row r="26" spans="1:11" ht="18.75" customHeight="1">
      <c r="A26" s="8"/>
      <c r="B26" s="22" t="s">
        <v>14</v>
      </c>
      <c r="C26" s="8"/>
      <c r="D26" s="15">
        <f>D27</f>
        <v>747.5</v>
      </c>
      <c r="E26" s="15">
        <f>E27</f>
        <v>747.5</v>
      </c>
      <c r="F26" s="20"/>
      <c r="G26" s="20"/>
      <c r="H26" s="20"/>
      <c r="I26" s="20"/>
      <c r="J26" s="20"/>
      <c r="K26" s="20"/>
    </row>
    <row r="27" spans="1:11" ht="18.75" customHeight="1">
      <c r="A27" s="8"/>
      <c r="B27" s="22" t="s">
        <v>23</v>
      </c>
      <c r="C27" s="14">
        <v>10</v>
      </c>
      <c r="D27" s="15">
        <f>E27</f>
        <v>747.5</v>
      </c>
      <c r="E27" s="15">
        <f>747.5</f>
        <v>747.5</v>
      </c>
      <c r="F27" s="20"/>
      <c r="G27" s="20"/>
      <c r="H27" s="20"/>
      <c r="I27" s="20"/>
      <c r="J27" s="20"/>
      <c r="K27" s="20"/>
    </row>
    <row r="28" spans="1:11" ht="19.5" customHeight="1">
      <c r="A28" s="8" t="s">
        <v>18</v>
      </c>
      <c r="B28" s="29" t="s">
        <v>25</v>
      </c>
      <c r="C28" s="8" t="s">
        <v>11</v>
      </c>
      <c r="D28" s="11">
        <f>D29</f>
        <v>770</v>
      </c>
      <c r="E28" s="11">
        <f>E29</f>
        <v>770</v>
      </c>
      <c r="F28" s="20"/>
      <c r="G28" s="20"/>
      <c r="H28" s="20"/>
      <c r="I28" s="20"/>
      <c r="J28" s="20"/>
      <c r="K28" s="20"/>
    </row>
    <row r="29" spans="1:11" ht="19.5" customHeight="1">
      <c r="A29" s="8"/>
      <c r="B29" s="22" t="s">
        <v>14</v>
      </c>
      <c r="C29" s="8"/>
      <c r="D29" s="15">
        <f>D30</f>
        <v>770</v>
      </c>
      <c r="E29" s="15">
        <f>E30</f>
        <v>770</v>
      </c>
      <c r="F29" s="20"/>
      <c r="G29" s="20"/>
      <c r="H29" s="20"/>
      <c r="I29" s="20"/>
      <c r="J29" s="20"/>
      <c r="K29" s="20"/>
    </row>
    <row r="30" spans="1:11" ht="19.5" customHeight="1">
      <c r="A30" s="8"/>
      <c r="B30" s="22" t="s">
        <v>23</v>
      </c>
      <c r="C30" s="14">
        <v>10</v>
      </c>
      <c r="D30" s="15">
        <f>E30</f>
        <v>770</v>
      </c>
      <c r="E30" s="15">
        <f>770</f>
        <v>770</v>
      </c>
      <c r="F30" s="20"/>
      <c r="G30" s="20"/>
      <c r="H30" s="20"/>
      <c r="I30" s="20"/>
      <c r="J30" s="20"/>
      <c r="K30" s="20"/>
    </row>
    <row r="31" spans="1:11" ht="31.5" customHeight="1">
      <c r="A31" s="8" t="s">
        <v>19</v>
      </c>
      <c r="B31" s="29" t="s">
        <v>29</v>
      </c>
      <c r="C31" s="8" t="s">
        <v>11</v>
      </c>
      <c r="D31" s="11">
        <f>D32</f>
        <v>27.5</v>
      </c>
      <c r="E31" s="11">
        <f>E32</f>
        <v>27.5</v>
      </c>
      <c r="F31" s="20"/>
      <c r="G31" s="20"/>
      <c r="H31" s="20"/>
      <c r="I31" s="20"/>
      <c r="J31" s="20"/>
      <c r="K31" s="20"/>
    </row>
    <row r="32" spans="1:11" ht="20.25" customHeight="1">
      <c r="A32" s="8"/>
      <c r="B32" s="22" t="s">
        <v>14</v>
      </c>
      <c r="C32" s="8"/>
      <c r="D32" s="15">
        <f>D33</f>
        <v>27.5</v>
      </c>
      <c r="E32" s="15">
        <f>E33</f>
        <v>27.5</v>
      </c>
      <c r="F32" s="20"/>
      <c r="G32" s="20"/>
      <c r="H32" s="20"/>
      <c r="I32" s="20"/>
      <c r="J32" s="20"/>
      <c r="K32" s="20"/>
    </row>
    <row r="33" spans="1:11" ht="20.25" customHeight="1">
      <c r="A33" s="8"/>
      <c r="B33" s="22" t="s">
        <v>23</v>
      </c>
      <c r="C33" s="14">
        <v>10</v>
      </c>
      <c r="D33" s="15">
        <f>E33</f>
        <v>27.5</v>
      </c>
      <c r="E33" s="15">
        <v>27.5</v>
      </c>
      <c r="F33" s="20"/>
      <c r="G33" s="20"/>
      <c r="H33" s="20"/>
      <c r="I33" s="20"/>
      <c r="J33" s="20"/>
      <c r="K33" s="20"/>
    </row>
    <row r="34" spans="1:11" ht="18.75" customHeight="1">
      <c r="A34" s="8"/>
      <c r="B34" s="13"/>
      <c r="C34" s="14"/>
      <c r="D34" s="15"/>
      <c r="E34" s="15"/>
      <c r="F34" s="20"/>
      <c r="G34" s="20"/>
      <c r="H34" s="20"/>
      <c r="I34" s="20"/>
      <c r="J34" s="20"/>
      <c r="K34" s="20"/>
    </row>
    <row r="35" spans="1:11" ht="18.75" customHeight="1">
      <c r="A35" s="8"/>
      <c r="B35" s="22" t="s">
        <v>17</v>
      </c>
      <c r="C35" s="14"/>
      <c r="D35" s="15">
        <f>D17-D20</f>
        <v>0</v>
      </c>
      <c r="E35" s="15">
        <f>E17-E20</f>
        <v>0</v>
      </c>
      <c r="F35" s="20"/>
      <c r="G35" s="20"/>
      <c r="H35" s="20"/>
      <c r="I35" s="20"/>
      <c r="J35" s="20"/>
      <c r="K35" s="20"/>
    </row>
    <row r="36" spans="1:5" ht="15.75">
      <c r="A36" s="8"/>
      <c r="B36" s="22" t="s">
        <v>8</v>
      </c>
      <c r="C36" s="19"/>
      <c r="D36" s="15">
        <f>D35</f>
        <v>0</v>
      </c>
      <c r="E36" s="15">
        <f>E35</f>
        <v>0</v>
      </c>
    </row>
    <row r="37" spans="1:5" ht="15.75">
      <c r="A37" s="5"/>
      <c r="B37" s="24"/>
      <c r="C37" s="26"/>
      <c r="D37" s="27"/>
      <c r="E37" s="27"/>
    </row>
    <row r="38" spans="1:5" ht="15.75">
      <c r="A38" s="23"/>
      <c r="B38" s="23"/>
      <c r="C38" s="23"/>
      <c r="D38" s="28"/>
      <c r="E38" s="28"/>
    </row>
    <row r="40" spans="1:5" ht="15.75">
      <c r="A40" s="23"/>
      <c r="B40" s="23"/>
      <c r="C40" s="23"/>
      <c r="D40" s="23"/>
      <c r="E40" s="23"/>
    </row>
    <row r="41" spans="1:5" ht="15.75">
      <c r="A41" s="23"/>
      <c r="B41" s="23"/>
      <c r="C41" s="23"/>
      <c r="D41" s="23"/>
      <c r="E41" s="23"/>
    </row>
    <row r="42" spans="1:5" ht="15.75">
      <c r="A42" s="23"/>
      <c r="B42" s="24"/>
      <c r="C42" s="20"/>
      <c r="D42" s="20"/>
      <c r="E42" s="20"/>
    </row>
    <row r="43" spans="1:5" ht="15.75">
      <c r="A43" s="23"/>
      <c r="B43" s="25"/>
      <c r="C43" s="20"/>
      <c r="D43" s="20"/>
      <c r="E43" s="20"/>
    </row>
  </sheetData>
  <sheetProtection/>
  <mergeCells count="3">
    <mergeCell ref="B8:E8"/>
    <mergeCell ref="B9:E9"/>
    <mergeCell ref="A10:F10"/>
  </mergeCells>
  <printOptions/>
  <pageMargins left="0.8" right="0.1968503937007874" top="0.1968503937007874" bottom="0.1968503937007874" header="0.1574803149606299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cjarges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corina</dc:creator>
  <cp:keywords/>
  <dc:description/>
  <cp:lastModifiedBy>Ileana CRISTESCU</cp:lastModifiedBy>
  <cp:lastPrinted>2020-12-23T09:44:59Z</cp:lastPrinted>
  <dcterms:created xsi:type="dcterms:W3CDTF">2012-01-03T09:20:27Z</dcterms:created>
  <dcterms:modified xsi:type="dcterms:W3CDTF">2020-12-28T09:20:40Z</dcterms:modified>
  <cp:category/>
  <cp:version/>
  <cp:contentType/>
  <cp:contentStatus/>
</cp:coreProperties>
</file>