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9780" activeTab="0"/>
  </bookViews>
  <sheets>
    <sheet name="varianta 2" sheetId="1" r:id="rId1"/>
  </sheets>
  <definedNames>
    <definedName name="_xlnm.Print_Titles" localSheetId="0">'varianta 2'!$11:$12</definedName>
  </definedNames>
  <calcPr fullCalcOnLoad="1"/>
</workbook>
</file>

<file path=xl/sharedStrings.xml><?xml version="1.0" encoding="utf-8"?>
<sst xmlns="http://schemas.openxmlformats.org/spreadsheetml/2006/main" count="82" uniqueCount="50">
  <si>
    <t>CONSILIUL JUDETEAN ARGES</t>
  </si>
  <si>
    <t>Nr. crt</t>
  </si>
  <si>
    <t>COD</t>
  </si>
  <si>
    <t>SECTIUNEA DE FUNCTIONARE</t>
  </si>
  <si>
    <t>Cheltuieli cu bunuri si servicii</t>
  </si>
  <si>
    <t>mii lei</t>
  </si>
  <si>
    <t xml:space="preserve">LA BUGETUL DE VENITURI SI CHELTUIELI </t>
  </si>
  <si>
    <t xml:space="preserve">INFLUENTE </t>
  </si>
  <si>
    <t>DENUMIRE INDICATORI</t>
  </si>
  <si>
    <t>Deficit Sectiunea de Functionare</t>
  </si>
  <si>
    <t>Total deficit</t>
  </si>
  <si>
    <t>VENITURILE SECTIUNII DE FUNCTIONARE</t>
  </si>
  <si>
    <t>CULTURA</t>
  </si>
  <si>
    <t>II</t>
  </si>
  <si>
    <t>II.1</t>
  </si>
  <si>
    <t>TOTAL CHELTUIELI</t>
  </si>
  <si>
    <t>SANATATE</t>
  </si>
  <si>
    <t>FINANTAT INTEGRAL  SAU PARTIAL DIN VENITURI PROPRII PE ANUL 2021</t>
  </si>
  <si>
    <t>AN 2021</t>
  </si>
  <si>
    <t>I</t>
  </si>
  <si>
    <t>I.1</t>
  </si>
  <si>
    <t>I.2</t>
  </si>
  <si>
    <t>I.3</t>
  </si>
  <si>
    <t>Trim IV</t>
  </si>
  <si>
    <t>3=4</t>
  </si>
  <si>
    <t>Cheltuieli de capital</t>
  </si>
  <si>
    <t>VENITURILE SECTIUNII DE DEZVOLTARE</t>
  </si>
  <si>
    <t>SPITALUL DE PNEUMOFTIZIOLOGIE LEORDENI</t>
  </si>
  <si>
    <t>I.4</t>
  </si>
  <si>
    <t>I.5</t>
  </si>
  <si>
    <t>43.10.10</t>
  </si>
  <si>
    <t>SPITALUL JUDETEAN DE URGENTA PITESTI</t>
  </si>
  <si>
    <t>I.6</t>
  </si>
  <si>
    <t>I.7</t>
  </si>
  <si>
    <t>Deficit Sectiunea de Dezvoltare</t>
  </si>
  <si>
    <t xml:space="preserve">TOTAL VENITURI </t>
  </si>
  <si>
    <t>66.10</t>
  </si>
  <si>
    <t>SECTIUNEA DE DEZVOLTARE</t>
  </si>
  <si>
    <t>SPITALUL DE PNEUMOFTIZIOLOGIE "SF. ANDREI" VALEA IASULUI</t>
  </si>
  <si>
    <t>SPITALUL DE BOLI CRONICE SI GERIATRIE STEFANESTI</t>
  </si>
  <si>
    <t>67.10</t>
  </si>
  <si>
    <t>50.10</t>
  </si>
  <si>
    <t>SPITALUL ORASENESC " REGELE CAROL I " COSTESTI</t>
  </si>
  <si>
    <t>SPITALUL DE PEDIATRIE PITESTI</t>
  </si>
  <si>
    <t>SPITALUL DE PSIHIATRIE " SF. MARIA " VEDEA</t>
  </si>
  <si>
    <t>TEATRUL AL. DAVILA PITESTI</t>
  </si>
  <si>
    <t>43.10.19</t>
  </si>
  <si>
    <t>Subventii pentru institutii publice destinate sectiunii de dezvoltare</t>
  </si>
  <si>
    <t>Subventii din bugetele locale pentru finantarea cheltuielilor curente din domeniul sanatatii</t>
  </si>
  <si>
    <t xml:space="preserve">                                                       ANEXA nr. 2 la H.C.J Arge nr. 320/22.12.2021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</si>
</sst>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  <numFmt numFmtId="173" formatCode="#,##0.00\ &quot;lei&quot;"/>
    <numFmt numFmtId="174" formatCode="#,##0.00\ _l_e_i"/>
    <numFmt numFmtId="175" formatCode="[$-418]dddd\,\ d\ m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7"/>
      <name val="Times New Roman"/>
      <family val="1"/>
    </font>
    <font>
      <b/>
      <sz val="11"/>
      <color indexed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61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6100"/>
      <name val="Times New Roman"/>
      <family val="1"/>
    </font>
    <font>
      <b/>
      <sz val="11"/>
      <color rgb="FF9C000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3" fillId="29" borderId="10" xfId="47" applyFont="1" applyBorder="1" applyAlignment="1">
      <alignment horizontal="center"/>
    </xf>
    <xf numFmtId="2" fontId="44" fillId="33" borderId="10" xfId="39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2" fontId="45" fillId="33" borderId="10" xfId="39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46" fillId="29" borderId="10" xfId="47" applyFont="1" applyBorder="1" applyAlignment="1">
      <alignment horizontal="center"/>
    </xf>
    <xf numFmtId="2" fontId="43" fillId="29" borderId="10" xfId="47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43" fillId="29" borderId="10" xfId="47" applyFont="1" applyBorder="1" applyAlignment="1">
      <alignment horizontal="center" wrapText="1"/>
    </xf>
    <xf numFmtId="0" fontId="47" fillId="26" borderId="10" xfId="39" applyFont="1" applyBorder="1" applyAlignment="1">
      <alignment horizontal="center"/>
    </xf>
    <xf numFmtId="0" fontId="47" fillId="26" borderId="11" xfId="39" applyFont="1" applyBorder="1" applyAlignment="1">
      <alignment horizontal="center"/>
    </xf>
    <xf numFmtId="2" fontId="47" fillId="26" borderId="12" xfId="39" applyNumberFormat="1" applyFont="1" applyBorder="1" applyAlignment="1">
      <alignment horizontal="right"/>
    </xf>
    <xf numFmtId="0" fontId="47" fillId="26" borderId="10" xfId="39" applyFont="1" applyBorder="1" applyAlignment="1">
      <alignment horizontal="left"/>
    </xf>
    <xf numFmtId="0" fontId="47" fillId="26" borderId="10" xfId="39" applyFont="1" applyBorder="1" applyAlignment="1">
      <alignment/>
    </xf>
    <xf numFmtId="0" fontId="43" fillId="29" borderId="11" xfId="47" applyFont="1" applyBorder="1" applyAlignment="1">
      <alignment horizontal="center" wrapText="1"/>
    </xf>
    <xf numFmtId="2" fontId="43" fillId="29" borderId="12" xfId="47" applyNumberFormat="1" applyFont="1" applyBorder="1" applyAlignment="1">
      <alignment horizontal="right"/>
    </xf>
    <xf numFmtId="0" fontId="43" fillId="29" borderId="10" xfId="47" applyFont="1" applyBorder="1" applyAlignment="1">
      <alignment horizontal="left"/>
    </xf>
    <xf numFmtId="0" fontId="43" fillId="29" borderId="13" xfId="47" applyFont="1" applyBorder="1" applyAlignment="1">
      <alignment horizontal="center"/>
    </xf>
    <xf numFmtId="0" fontId="43" fillId="29" borderId="10" xfId="47" applyFont="1" applyBorder="1" applyAlignment="1">
      <alignment/>
    </xf>
    <xf numFmtId="0" fontId="47" fillId="26" borderId="13" xfId="39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7" fillId="26" borderId="10" xfId="39" applyFont="1" applyBorder="1" applyAlignment="1">
      <alignment horizontal="center" wrapText="1"/>
    </xf>
    <xf numFmtId="0" fontId="3" fillId="0" borderId="12" xfId="56" applyFont="1" applyFill="1" applyBorder="1" applyAlignment="1">
      <alignment horizontal="left" vertical="justify" wrapText="1"/>
      <protection/>
    </xf>
    <xf numFmtId="0" fontId="44" fillId="33" borderId="10" xfId="39" applyFont="1" applyFill="1" applyBorder="1" applyAlignment="1">
      <alignment horizontal="center"/>
    </xf>
    <xf numFmtId="0" fontId="44" fillId="33" borderId="12" xfId="39" applyFont="1" applyFill="1" applyBorder="1" applyAlignment="1">
      <alignment/>
    </xf>
    <xf numFmtId="0" fontId="47" fillId="26" borderId="11" xfId="39" applyFont="1" applyBorder="1" applyAlignment="1">
      <alignment horizontal="center" wrapText="1"/>
    </xf>
    <xf numFmtId="2" fontId="43" fillId="29" borderId="10" xfId="47" applyNumberFormat="1" applyFont="1" applyBorder="1" applyAlignment="1">
      <alignment horizontal="right"/>
    </xf>
    <xf numFmtId="0" fontId="2" fillId="0" borderId="12" xfId="56" applyFont="1" applyFill="1" applyBorder="1" applyAlignment="1">
      <alignment wrapText="1"/>
      <protection/>
    </xf>
    <xf numFmtId="0" fontId="2" fillId="0" borderId="10" xfId="56" applyFont="1" applyBorder="1" applyAlignment="1">
      <alignment horizontal="center" wrapText="1"/>
      <protection/>
    </xf>
    <xf numFmtId="0" fontId="43" fillId="29" borderId="12" xfId="47" applyFont="1" applyBorder="1" applyAlignment="1">
      <alignment horizontal="center"/>
    </xf>
    <xf numFmtId="0" fontId="3" fillId="0" borderId="12" xfId="56" applyFont="1" applyFill="1" applyBorder="1" applyAlignment="1">
      <alignment horizontal="left"/>
      <protection/>
    </xf>
    <xf numFmtId="0" fontId="2" fillId="0" borderId="11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right"/>
    </xf>
    <xf numFmtId="0" fontId="3" fillId="0" borderId="12" xfId="56" applyFont="1" applyFill="1" applyBorder="1" applyAlignment="1">
      <alignment horizontal="justify" wrapText="1"/>
      <protection/>
    </xf>
    <xf numFmtId="0" fontId="43" fillId="29" borderId="12" xfId="47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4" fontId="2" fillId="0" borderId="10" xfId="42" applyNumberFormat="1" applyFont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5.57421875" style="3" customWidth="1"/>
    <col min="2" max="2" width="49.140625" style="4" customWidth="1"/>
    <col min="3" max="3" width="11.7109375" style="4" customWidth="1"/>
    <col min="4" max="4" width="12.28125" style="4" customWidth="1"/>
    <col min="5" max="5" width="13.00390625" style="9" customWidth="1"/>
    <col min="6" max="16384" width="9.140625" style="1" customWidth="1"/>
  </cols>
  <sheetData>
    <row r="1" spans="1:4" ht="15.75" customHeight="1">
      <c r="A1" s="13" t="s">
        <v>0</v>
      </c>
      <c r="B1" s="9"/>
      <c r="C1" s="9"/>
      <c r="D1" s="9"/>
    </row>
    <row r="2" spans="1:5" ht="15">
      <c r="A2" s="9"/>
      <c r="B2" s="14" t="s">
        <v>49</v>
      </c>
      <c r="C2" s="14"/>
      <c r="D2" s="15"/>
      <c r="E2" s="15"/>
    </row>
    <row r="3" spans="1:5" ht="15">
      <c r="A3" s="9"/>
      <c r="B3" s="9"/>
      <c r="C3" s="14"/>
      <c r="D3" s="14"/>
      <c r="E3" s="14"/>
    </row>
    <row r="4" spans="1:5" ht="15">
      <c r="A4" s="13"/>
      <c r="B4" s="9"/>
      <c r="C4" s="16"/>
      <c r="D4" s="16"/>
      <c r="E4" s="16"/>
    </row>
    <row r="5" spans="1:5" ht="15">
      <c r="A5" s="66" t="s">
        <v>7</v>
      </c>
      <c r="B5" s="66"/>
      <c r="C5" s="66"/>
      <c r="D5" s="66"/>
      <c r="E5" s="66"/>
    </row>
    <row r="6" spans="1:5" ht="15">
      <c r="A6" s="67" t="s">
        <v>6</v>
      </c>
      <c r="B6" s="67"/>
      <c r="C6" s="67"/>
      <c r="D6" s="67"/>
      <c r="E6" s="67"/>
    </row>
    <row r="7" spans="1:5" ht="15" customHeight="1">
      <c r="A7" s="68" t="s">
        <v>17</v>
      </c>
      <c r="B7" s="68"/>
      <c r="C7" s="68"/>
      <c r="D7" s="68"/>
      <c r="E7" s="68"/>
    </row>
    <row r="8" spans="1:5" ht="15" customHeight="1">
      <c r="A8" s="47"/>
      <c r="B8" s="47"/>
      <c r="C8" s="47"/>
      <c r="D8" s="47"/>
      <c r="E8" s="47"/>
    </row>
    <row r="9" spans="1:5" ht="15">
      <c r="A9" s="17"/>
      <c r="B9" s="18"/>
      <c r="C9" s="18"/>
      <c r="D9" s="18"/>
      <c r="E9" s="18"/>
    </row>
    <row r="10" spans="1:5" ht="15">
      <c r="A10" s="13"/>
      <c r="B10" s="9"/>
      <c r="C10" s="9"/>
      <c r="D10" s="9"/>
      <c r="E10" s="9" t="s">
        <v>5</v>
      </c>
    </row>
    <row r="11" spans="1:5" ht="29.25">
      <c r="A11" s="19" t="s">
        <v>1</v>
      </c>
      <c r="B11" s="20" t="s">
        <v>8</v>
      </c>
      <c r="C11" s="20" t="s">
        <v>2</v>
      </c>
      <c r="D11" s="19" t="s">
        <v>18</v>
      </c>
      <c r="E11" s="19" t="s">
        <v>23</v>
      </c>
    </row>
    <row r="12" spans="1:5" ht="15">
      <c r="A12" s="20">
        <v>0</v>
      </c>
      <c r="B12" s="20">
        <v>1</v>
      </c>
      <c r="C12" s="20">
        <v>2</v>
      </c>
      <c r="D12" s="20" t="s">
        <v>24</v>
      </c>
      <c r="E12" s="20">
        <v>4</v>
      </c>
    </row>
    <row r="13" spans="1:5" ht="29.25" customHeight="1">
      <c r="A13" s="21"/>
      <c r="B13" s="5" t="s">
        <v>35</v>
      </c>
      <c r="C13" s="5"/>
      <c r="D13" s="22">
        <f>D15</f>
        <v>3068.9</v>
      </c>
      <c r="E13" s="22">
        <f>E15</f>
        <v>3068.9</v>
      </c>
    </row>
    <row r="14" spans="1:5" ht="37.5" customHeight="1">
      <c r="A14" s="62"/>
      <c r="B14" s="63" t="s">
        <v>48</v>
      </c>
      <c r="C14" s="64" t="s">
        <v>30</v>
      </c>
      <c r="D14" s="65">
        <f>E14</f>
        <v>0</v>
      </c>
      <c r="E14" s="65">
        <v>0</v>
      </c>
    </row>
    <row r="15" spans="1:5" ht="36.75" customHeight="1">
      <c r="A15" s="26"/>
      <c r="B15" s="25" t="s">
        <v>47</v>
      </c>
      <c r="C15" s="10" t="s">
        <v>46</v>
      </c>
      <c r="D15" s="24">
        <f>E15</f>
        <v>3068.9</v>
      </c>
      <c r="E15" s="24">
        <v>3068.9</v>
      </c>
    </row>
    <row r="16" spans="1:5" ht="29.25" customHeight="1">
      <c r="A16" s="21"/>
      <c r="B16" s="27" t="s">
        <v>11</v>
      </c>
      <c r="C16" s="5"/>
      <c r="D16" s="53">
        <f>D17</f>
        <v>0</v>
      </c>
      <c r="E16" s="53">
        <f>E17</f>
        <v>0</v>
      </c>
    </row>
    <row r="17" spans="1:5" ht="36.75" customHeight="1">
      <c r="A17" s="26"/>
      <c r="B17" s="63" t="s">
        <v>48</v>
      </c>
      <c r="C17" s="64" t="s">
        <v>30</v>
      </c>
      <c r="D17" s="24">
        <f>E17</f>
        <v>0</v>
      </c>
      <c r="E17" s="24">
        <v>0</v>
      </c>
    </row>
    <row r="18" spans="1:5" ht="28.5" customHeight="1">
      <c r="A18" s="5"/>
      <c r="B18" s="27" t="s">
        <v>26</v>
      </c>
      <c r="C18" s="27"/>
      <c r="D18" s="22">
        <f>D19</f>
        <v>3068.9</v>
      </c>
      <c r="E18" s="22">
        <f>E19</f>
        <v>3068.9</v>
      </c>
    </row>
    <row r="19" spans="1:5" ht="37.5" customHeight="1">
      <c r="A19" s="26"/>
      <c r="B19" s="25" t="s">
        <v>47</v>
      </c>
      <c r="C19" s="58" t="s">
        <v>46</v>
      </c>
      <c r="D19" s="24">
        <f>E19</f>
        <v>3068.9</v>
      </c>
      <c r="E19" s="59">
        <v>3068.9</v>
      </c>
    </row>
    <row r="20" spans="1:5" ht="29.25" customHeight="1">
      <c r="A20" s="28"/>
      <c r="B20" s="48" t="s">
        <v>15</v>
      </c>
      <c r="C20" s="52" t="s">
        <v>41</v>
      </c>
      <c r="D20" s="30">
        <f>D25+D49</f>
        <v>3068.9</v>
      </c>
      <c r="E20" s="30">
        <f>E25+E49</f>
        <v>3068.9</v>
      </c>
    </row>
    <row r="21" spans="1:5" ht="26.25" customHeight="1">
      <c r="A21" s="28"/>
      <c r="B21" s="31" t="s">
        <v>3</v>
      </c>
      <c r="C21" s="29"/>
      <c r="D21" s="30">
        <f>D26</f>
        <v>0</v>
      </c>
      <c r="E21" s="30">
        <f>E26</f>
        <v>0</v>
      </c>
    </row>
    <row r="22" spans="1:5" ht="27" customHeight="1">
      <c r="A22" s="28"/>
      <c r="B22" s="32" t="s">
        <v>4</v>
      </c>
      <c r="C22" s="38">
        <v>20</v>
      </c>
      <c r="D22" s="30">
        <f>D27</f>
        <v>0</v>
      </c>
      <c r="E22" s="30">
        <f>E27</f>
        <v>0</v>
      </c>
    </row>
    <row r="23" spans="1:5" ht="24.75" customHeight="1">
      <c r="A23" s="28"/>
      <c r="B23" s="31" t="s">
        <v>37</v>
      </c>
      <c r="C23" s="38"/>
      <c r="D23" s="30">
        <f>D53</f>
        <v>3068.9</v>
      </c>
      <c r="E23" s="30">
        <f>E53</f>
        <v>3068.9</v>
      </c>
    </row>
    <row r="24" spans="1:5" ht="26.25" customHeight="1">
      <c r="A24" s="28"/>
      <c r="B24" s="32" t="s">
        <v>25</v>
      </c>
      <c r="C24" s="38">
        <v>70</v>
      </c>
      <c r="D24" s="30">
        <f>D54</f>
        <v>3068.9</v>
      </c>
      <c r="E24" s="30">
        <f>E54</f>
        <v>3068.9</v>
      </c>
    </row>
    <row r="25" spans="1:5" ht="29.25" customHeight="1">
      <c r="A25" s="5" t="s">
        <v>19</v>
      </c>
      <c r="B25" s="27" t="s">
        <v>16</v>
      </c>
      <c r="C25" s="33" t="s">
        <v>36</v>
      </c>
      <c r="D25" s="34">
        <f aca="true" t="shared" si="0" ref="D25:E27">D28+D31+D34+D37+D40+D43+D46</f>
        <v>0</v>
      </c>
      <c r="E25" s="34">
        <f t="shared" si="0"/>
        <v>0</v>
      </c>
    </row>
    <row r="26" spans="1:5" ht="30" customHeight="1">
      <c r="A26" s="5"/>
      <c r="B26" s="35" t="s">
        <v>3</v>
      </c>
      <c r="C26" s="5"/>
      <c r="D26" s="34">
        <f t="shared" si="0"/>
        <v>0</v>
      </c>
      <c r="E26" s="34">
        <f t="shared" si="0"/>
        <v>0</v>
      </c>
    </row>
    <row r="27" spans="1:5" ht="29.25" customHeight="1">
      <c r="A27" s="5"/>
      <c r="B27" s="37" t="s">
        <v>4</v>
      </c>
      <c r="C27" s="36">
        <v>20</v>
      </c>
      <c r="D27" s="34">
        <f t="shared" si="0"/>
        <v>0</v>
      </c>
      <c r="E27" s="34">
        <f t="shared" si="0"/>
        <v>0</v>
      </c>
    </row>
    <row r="28" spans="1:12" ht="30" customHeight="1">
      <c r="A28" s="20" t="s">
        <v>20</v>
      </c>
      <c r="B28" s="51" t="s">
        <v>31</v>
      </c>
      <c r="C28" s="43" t="s">
        <v>36</v>
      </c>
      <c r="D28" s="6">
        <f>D29</f>
        <v>300</v>
      </c>
      <c r="E28" s="6">
        <f>E29</f>
        <v>300</v>
      </c>
      <c r="F28" s="2"/>
      <c r="G28" s="2"/>
      <c r="H28" s="2"/>
      <c r="I28" s="2"/>
      <c r="J28" s="2"/>
      <c r="K28" s="2"/>
      <c r="L28" s="2"/>
    </row>
    <row r="29" spans="1:12" ht="30" customHeight="1">
      <c r="A29" s="50"/>
      <c r="B29" s="23" t="s">
        <v>3</v>
      </c>
      <c r="C29" s="40"/>
      <c r="D29" s="8">
        <f>D30</f>
        <v>300</v>
      </c>
      <c r="E29" s="8">
        <f>E30</f>
        <v>300</v>
      </c>
      <c r="F29" s="2"/>
      <c r="G29" s="2"/>
      <c r="H29" s="2"/>
      <c r="I29" s="2"/>
      <c r="J29" s="2"/>
      <c r="K29" s="2"/>
      <c r="L29" s="2"/>
    </row>
    <row r="30" spans="1:12" ht="30" customHeight="1">
      <c r="A30" s="50"/>
      <c r="B30" s="41" t="s">
        <v>4</v>
      </c>
      <c r="C30" s="40">
        <v>20</v>
      </c>
      <c r="D30" s="8">
        <f>E30</f>
        <v>300</v>
      </c>
      <c r="E30" s="8">
        <v>300</v>
      </c>
      <c r="F30" s="2"/>
      <c r="G30" s="2"/>
      <c r="H30" s="2"/>
      <c r="I30" s="2"/>
      <c r="J30" s="2"/>
      <c r="K30" s="2"/>
      <c r="L30" s="2"/>
    </row>
    <row r="31" spans="1:12" ht="30" customHeight="1">
      <c r="A31" s="20" t="s">
        <v>21</v>
      </c>
      <c r="B31" s="57" t="s">
        <v>43</v>
      </c>
      <c r="C31" s="43" t="s">
        <v>36</v>
      </c>
      <c r="D31" s="6">
        <f>D32</f>
        <v>-1208</v>
      </c>
      <c r="E31" s="6">
        <f>E32</f>
        <v>-1208</v>
      </c>
      <c r="F31" s="2"/>
      <c r="G31" s="2"/>
      <c r="H31" s="2"/>
      <c r="I31" s="2"/>
      <c r="J31" s="2"/>
      <c r="K31" s="2"/>
      <c r="L31" s="2"/>
    </row>
    <row r="32" spans="1:12" ht="30" customHeight="1">
      <c r="A32" s="50"/>
      <c r="B32" s="23" t="s">
        <v>3</v>
      </c>
      <c r="C32" s="40"/>
      <c r="D32" s="8">
        <f>D33</f>
        <v>-1208</v>
      </c>
      <c r="E32" s="8">
        <f>E33</f>
        <v>-1208</v>
      </c>
      <c r="F32" s="2"/>
      <c r="G32" s="2"/>
      <c r="H32" s="2"/>
      <c r="I32" s="2"/>
      <c r="J32" s="2"/>
      <c r="K32" s="2"/>
      <c r="L32" s="2"/>
    </row>
    <row r="33" spans="1:12" ht="30" customHeight="1">
      <c r="A33" s="50"/>
      <c r="B33" s="41" t="s">
        <v>4</v>
      </c>
      <c r="C33" s="40">
        <v>20</v>
      </c>
      <c r="D33" s="8">
        <f>E33</f>
        <v>-1208</v>
      </c>
      <c r="E33" s="8">
        <v>-1208</v>
      </c>
      <c r="F33" s="2"/>
      <c r="G33" s="2"/>
      <c r="H33" s="2"/>
      <c r="I33" s="2"/>
      <c r="J33" s="2"/>
      <c r="K33" s="2"/>
      <c r="L33" s="2"/>
    </row>
    <row r="34" spans="1:12" ht="31.5" customHeight="1">
      <c r="A34" s="20" t="s">
        <v>22</v>
      </c>
      <c r="B34" s="49" t="s">
        <v>42</v>
      </c>
      <c r="C34" s="43" t="s">
        <v>36</v>
      </c>
      <c r="D34" s="39">
        <f>D35</f>
        <v>28</v>
      </c>
      <c r="E34" s="39">
        <f>E35</f>
        <v>28</v>
      </c>
      <c r="F34" s="2"/>
      <c r="G34" s="2"/>
      <c r="H34" s="2"/>
      <c r="I34" s="2"/>
      <c r="J34" s="2"/>
      <c r="K34" s="2"/>
      <c r="L34" s="2"/>
    </row>
    <row r="35" spans="1:12" ht="25.5" customHeight="1">
      <c r="A35" s="20"/>
      <c r="B35" s="23" t="s">
        <v>3</v>
      </c>
      <c r="C35" s="40"/>
      <c r="D35" s="24">
        <f>D36</f>
        <v>28</v>
      </c>
      <c r="E35" s="24">
        <f>E36</f>
        <v>28</v>
      </c>
      <c r="F35" s="2"/>
      <c r="G35" s="2"/>
      <c r="H35" s="2"/>
      <c r="I35" s="2"/>
      <c r="J35" s="2"/>
      <c r="K35" s="2"/>
      <c r="L35" s="2"/>
    </row>
    <row r="36" spans="1:12" ht="25.5" customHeight="1">
      <c r="A36" s="20"/>
      <c r="B36" s="41" t="s">
        <v>4</v>
      </c>
      <c r="C36" s="40">
        <v>20</v>
      </c>
      <c r="D36" s="24">
        <f>E36</f>
        <v>28</v>
      </c>
      <c r="E36" s="24">
        <v>28</v>
      </c>
      <c r="F36" s="2"/>
      <c r="G36" s="2"/>
      <c r="H36" s="2"/>
      <c r="I36" s="2"/>
      <c r="J36" s="2"/>
      <c r="K36" s="2"/>
      <c r="L36" s="2"/>
    </row>
    <row r="37" spans="1:12" ht="36.75" customHeight="1">
      <c r="A37" s="20" t="s">
        <v>28</v>
      </c>
      <c r="B37" s="42" t="s">
        <v>38</v>
      </c>
      <c r="C37" s="43" t="s">
        <v>36</v>
      </c>
      <c r="D37" s="39">
        <f>D38</f>
        <v>255</v>
      </c>
      <c r="E37" s="39">
        <f>E38</f>
        <v>255</v>
      </c>
      <c r="F37" s="2"/>
      <c r="G37" s="2"/>
      <c r="H37" s="2"/>
      <c r="I37" s="2"/>
      <c r="J37" s="2"/>
      <c r="K37" s="2"/>
      <c r="L37" s="2"/>
    </row>
    <row r="38" spans="1:12" ht="25.5" customHeight="1">
      <c r="A38" s="20"/>
      <c r="B38" s="23" t="s">
        <v>3</v>
      </c>
      <c r="C38" s="40"/>
      <c r="D38" s="24">
        <f>D39</f>
        <v>255</v>
      </c>
      <c r="E38" s="24">
        <f>E39</f>
        <v>255</v>
      </c>
      <c r="F38" s="2"/>
      <c r="G38" s="2"/>
      <c r="H38" s="2"/>
      <c r="I38" s="2"/>
      <c r="J38" s="2"/>
      <c r="K38" s="2"/>
      <c r="L38" s="2"/>
    </row>
    <row r="39" spans="1:12" ht="25.5" customHeight="1">
      <c r="A39" s="20"/>
      <c r="B39" s="41" t="s">
        <v>4</v>
      </c>
      <c r="C39" s="40">
        <v>20</v>
      </c>
      <c r="D39" s="24">
        <f>E39</f>
        <v>255</v>
      </c>
      <c r="E39" s="24">
        <v>255</v>
      </c>
      <c r="F39" s="2"/>
      <c r="G39" s="2"/>
      <c r="H39" s="2"/>
      <c r="I39" s="2"/>
      <c r="J39" s="2"/>
      <c r="K39" s="2"/>
      <c r="L39" s="2"/>
    </row>
    <row r="40" spans="1:12" ht="35.25" customHeight="1">
      <c r="A40" s="20" t="s">
        <v>29</v>
      </c>
      <c r="B40" s="42" t="s">
        <v>27</v>
      </c>
      <c r="C40" s="43" t="s">
        <v>36</v>
      </c>
      <c r="D40" s="39">
        <f>D41</f>
        <v>240</v>
      </c>
      <c r="E40" s="39">
        <f>E41</f>
        <v>240</v>
      </c>
      <c r="F40" s="2"/>
      <c r="G40" s="2"/>
      <c r="H40" s="2"/>
      <c r="I40" s="2"/>
      <c r="J40" s="2"/>
      <c r="K40" s="2"/>
      <c r="L40" s="2"/>
    </row>
    <row r="41" spans="1:12" ht="23.25" customHeight="1">
      <c r="A41" s="20"/>
      <c r="B41" s="23" t="s">
        <v>3</v>
      </c>
      <c r="C41" s="40"/>
      <c r="D41" s="24">
        <f>D42</f>
        <v>240</v>
      </c>
      <c r="E41" s="24">
        <f>E42</f>
        <v>240</v>
      </c>
      <c r="F41" s="2"/>
      <c r="G41" s="2"/>
      <c r="H41" s="2"/>
      <c r="I41" s="2"/>
      <c r="J41" s="2"/>
      <c r="K41" s="7"/>
      <c r="L41" s="2"/>
    </row>
    <row r="42" spans="1:12" ht="27.75" customHeight="1">
      <c r="A42" s="20"/>
      <c r="B42" s="41" t="s">
        <v>4</v>
      </c>
      <c r="C42" s="40">
        <v>20</v>
      </c>
      <c r="D42" s="24">
        <f>E42</f>
        <v>240</v>
      </c>
      <c r="E42" s="24">
        <v>240</v>
      </c>
      <c r="F42" s="2"/>
      <c r="G42" s="2"/>
      <c r="H42" s="2"/>
      <c r="I42" s="2"/>
      <c r="J42" s="2"/>
      <c r="K42" s="2"/>
      <c r="L42" s="2"/>
    </row>
    <row r="43" spans="1:12" ht="36.75" customHeight="1">
      <c r="A43" s="20" t="s">
        <v>32</v>
      </c>
      <c r="B43" s="42" t="s">
        <v>39</v>
      </c>
      <c r="C43" s="43" t="s">
        <v>36</v>
      </c>
      <c r="D43" s="39">
        <f>D44</f>
        <v>110</v>
      </c>
      <c r="E43" s="39">
        <f>E44</f>
        <v>110</v>
      </c>
      <c r="F43" s="2"/>
      <c r="G43" s="2"/>
      <c r="H43" s="2"/>
      <c r="I43" s="2"/>
      <c r="J43" s="2"/>
      <c r="K43" s="2"/>
      <c r="L43" s="2"/>
    </row>
    <row r="44" spans="1:12" ht="23.25" customHeight="1">
      <c r="A44" s="20"/>
      <c r="B44" s="23" t="s">
        <v>3</v>
      </c>
      <c r="C44" s="40"/>
      <c r="D44" s="24">
        <f>D45</f>
        <v>110</v>
      </c>
      <c r="E44" s="24">
        <f>E45</f>
        <v>110</v>
      </c>
      <c r="F44" s="2"/>
      <c r="G44" s="2"/>
      <c r="H44" s="2"/>
      <c r="I44" s="2"/>
      <c r="J44" s="2"/>
      <c r="K44" s="2"/>
      <c r="L44" s="2"/>
    </row>
    <row r="45" spans="1:12" s="12" customFormat="1" ht="27.75" customHeight="1">
      <c r="A45" s="20"/>
      <c r="B45" s="41" t="s">
        <v>4</v>
      </c>
      <c r="C45" s="40">
        <v>20</v>
      </c>
      <c r="D45" s="24">
        <f>E45</f>
        <v>110</v>
      </c>
      <c r="E45" s="24">
        <v>110</v>
      </c>
      <c r="F45" s="11"/>
      <c r="G45" s="11"/>
      <c r="H45" s="11"/>
      <c r="I45" s="11"/>
      <c r="J45" s="11"/>
      <c r="K45" s="11"/>
      <c r="L45" s="11"/>
    </row>
    <row r="46" spans="1:12" ht="38.25" customHeight="1">
      <c r="A46" s="20" t="s">
        <v>33</v>
      </c>
      <c r="B46" s="44" t="s">
        <v>44</v>
      </c>
      <c r="C46" s="43" t="s">
        <v>36</v>
      </c>
      <c r="D46" s="39">
        <f>D47</f>
        <v>275</v>
      </c>
      <c r="E46" s="39">
        <f>E47</f>
        <v>275</v>
      </c>
      <c r="F46" s="2"/>
      <c r="G46" s="2"/>
      <c r="H46" s="2"/>
      <c r="I46" s="2"/>
      <c r="J46" s="2"/>
      <c r="K46" s="2"/>
      <c r="L46" s="2"/>
    </row>
    <row r="47" spans="1:12" ht="27" customHeight="1">
      <c r="A47" s="20"/>
      <c r="B47" s="23" t="s">
        <v>3</v>
      </c>
      <c r="C47" s="40"/>
      <c r="D47" s="24">
        <f>D48</f>
        <v>275</v>
      </c>
      <c r="E47" s="24">
        <f>E48</f>
        <v>275</v>
      </c>
      <c r="F47" s="2"/>
      <c r="G47" s="2"/>
      <c r="H47" s="2"/>
      <c r="I47" s="2"/>
      <c r="J47" s="2"/>
      <c r="K47" s="2"/>
      <c r="L47" s="2"/>
    </row>
    <row r="48" spans="1:12" ht="27" customHeight="1">
      <c r="A48" s="20"/>
      <c r="B48" s="41" t="s">
        <v>4</v>
      </c>
      <c r="C48" s="40">
        <v>20</v>
      </c>
      <c r="D48" s="24">
        <f>E48</f>
        <v>275</v>
      </c>
      <c r="E48" s="24">
        <v>275</v>
      </c>
      <c r="F48" s="2"/>
      <c r="G48" s="2"/>
      <c r="H48" s="2"/>
      <c r="I48" s="2"/>
      <c r="J48" s="2"/>
      <c r="K48" s="2"/>
      <c r="L48" s="2"/>
    </row>
    <row r="49" spans="1:12" ht="30.75" customHeight="1">
      <c r="A49" s="5" t="s">
        <v>13</v>
      </c>
      <c r="B49" s="56" t="s">
        <v>12</v>
      </c>
      <c r="C49" s="36" t="s">
        <v>40</v>
      </c>
      <c r="D49" s="53">
        <f aca="true" t="shared" si="1" ref="D49:E51">D52</f>
        <v>3068.9</v>
      </c>
      <c r="E49" s="53">
        <f t="shared" si="1"/>
        <v>3068.9</v>
      </c>
      <c r="F49" s="2"/>
      <c r="G49" s="2"/>
      <c r="H49" s="2"/>
      <c r="I49" s="2"/>
      <c r="J49" s="2"/>
      <c r="K49" s="2"/>
      <c r="L49" s="2"/>
    </row>
    <row r="50" spans="1:12" ht="32.25" customHeight="1">
      <c r="A50" s="5"/>
      <c r="B50" s="35" t="s">
        <v>37</v>
      </c>
      <c r="C50" s="36"/>
      <c r="D50" s="53">
        <f t="shared" si="1"/>
        <v>3068.9</v>
      </c>
      <c r="E50" s="53">
        <f t="shared" si="1"/>
        <v>3068.9</v>
      </c>
      <c r="F50" s="2"/>
      <c r="G50" s="2"/>
      <c r="H50" s="2"/>
      <c r="I50" s="2"/>
      <c r="J50" s="2"/>
      <c r="K50" s="2"/>
      <c r="L50" s="2"/>
    </row>
    <row r="51" spans="1:12" ht="30" customHeight="1">
      <c r="A51" s="5"/>
      <c r="B51" s="61" t="s">
        <v>25</v>
      </c>
      <c r="C51" s="27">
        <v>70</v>
      </c>
      <c r="D51" s="53">
        <f t="shared" si="1"/>
        <v>3068.9</v>
      </c>
      <c r="E51" s="53">
        <f t="shared" si="1"/>
        <v>3068.9</v>
      </c>
      <c r="F51" s="2"/>
      <c r="G51" s="2"/>
      <c r="H51" s="2"/>
      <c r="I51" s="2"/>
      <c r="J51" s="2"/>
      <c r="K51" s="2"/>
      <c r="L51" s="2"/>
    </row>
    <row r="52" spans="1:12" ht="31.5" customHeight="1">
      <c r="A52" s="20" t="s">
        <v>14</v>
      </c>
      <c r="B52" s="60" t="s">
        <v>45</v>
      </c>
      <c r="C52" s="43" t="s">
        <v>40</v>
      </c>
      <c r="D52" s="39">
        <f>D53</f>
        <v>3068.9</v>
      </c>
      <c r="E52" s="39">
        <f>E53</f>
        <v>3068.9</v>
      </c>
      <c r="F52" s="2"/>
      <c r="G52" s="2"/>
      <c r="H52" s="2"/>
      <c r="I52" s="2"/>
      <c r="J52" s="2"/>
      <c r="K52" s="2"/>
      <c r="L52" s="2"/>
    </row>
    <row r="53" spans="1:12" ht="27" customHeight="1">
      <c r="A53" s="20"/>
      <c r="B53" s="23" t="s">
        <v>37</v>
      </c>
      <c r="C53" s="40"/>
      <c r="D53" s="24">
        <f>D54</f>
        <v>3068.9</v>
      </c>
      <c r="E53" s="24">
        <f>E54</f>
        <v>3068.9</v>
      </c>
      <c r="F53" s="2"/>
      <c r="G53" s="2"/>
      <c r="H53" s="2"/>
      <c r="I53" s="2"/>
      <c r="J53" s="2"/>
      <c r="K53" s="2"/>
      <c r="L53" s="2"/>
    </row>
    <row r="54" spans="1:12" ht="26.25" customHeight="1">
      <c r="A54" s="20"/>
      <c r="B54" s="54" t="s">
        <v>25</v>
      </c>
      <c r="C54" s="55">
        <v>70</v>
      </c>
      <c r="D54" s="24">
        <f>E54</f>
        <v>3068.9</v>
      </c>
      <c r="E54" s="24">
        <v>3068.9</v>
      </c>
      <c r="F54" s="2"/>
      <c r="G54" s="2"/>
      <c r="H54" s="2"/>
      <c r="I54" s="2"/>
      <c r="J54" s="2"/>
      <c r="K54" s="2"/>
      <c r="L54" s="2"/>
    </row>
    <row r="55" spans="1:12" ht="23.25" customHeight="1">
      <c r="A55" s="45"/>
      <c r="B55" s="20" t="s">
        <v>9</v>
      </c>
      <c r="C55" s="20"/>
      <c r="D55" s="46">
        <f>D16-D21</f>
        <v>0</v>
      </c>
      <c r="E55" s="46">
        <f>E16-E21</f>
        <v>0</v>
      </c>
      <c r="F55" s="2"/>
      <c r="G55" s="2"/>
      <c r="H55" s="2"/>
      <c r="I55" s="2"/>
      <c r="J55" s="2"/>
      <c r="K55" s="2"/>
      <c r="L55" s="2"/>
    </row>
    <row r="56" spans="1:12" ht="23.25" customHeight="1">
      <c r="A56" s="45"/>
      <c r="B56" s="20" t="s">
        <v>34</v>
      </c>
      <c r="C56" s="20"/>
      <c r="D56" s="46">
        <f>D18-D23</f>
        <v>0</v>
      </c>
      <c r="E56" s="46">
        <f>E18-E23</f>
        <v>0</v>
      </c>
      <c r="F56" s="2"/>
      <c r="G56" s="2"/>
      <c r="H56" s="2"/>
      <c r="I56" s="2"/>
      <c r="J56" s="2"/>
      <c r="K56" s="2"/>
      <c r="L56" s="2"/>
    </row>
    <row r="57" spans="1:12" ht="23.25" customHeight="1">
      <c r="A57" s="45"/>
      <c r="B57" s="20" t="s">
        <v>10</v>
      </c>
      <c r="C57" s="20"/>
      <c r="D57" s="46">
        <f>D13-D20</f>
        <v>0</v>
      </c>
      <c r="E57" s="46">
        <f>E13-E20</f>
        <v>0</v>
      </c>
      <c r="F57" s="2"/>
      <c r="G57" s="2"/>
      <c r="H57" s="2"/>
      <c r="I57" s="2"/>
      <c r="J57" s="2"/>
      <c r="K57" s="2"/>
      <c r="L57" s="2"/>
    </row>
  </sheetData>
  <sheetProtection/>
  <mergeCells count="3">
    <mergeCell ref="A5:E5"/>
    <mergeCell ref="A6:E6"/>
    <mergeCell ref="A7:E7"/>
  </mergeCells>
  <printOptions/>
  <pageMargins left="0.6299212598425197" right="0.1968503937007874" top="0.1968503937007874" bottom="0.1968503937007874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cjarges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</dc:creator>
  <cp:keywords/>
  <dc:description/>
  <cp:lastModifiedBy>loredanat</cp:lastModifiedBy>
  <cp:lastPrinted>2021-12-21T13:02:36Z</cp:lastPrinted>
  <dcterms:created xsi:type="dcterms:W3CDTF">2012-01-03T09:20:27Z</dcterms:created>
  <dcterms:modified xsi:type="dcterms:W3CDTF">2023-01-19T09:17:51Z</dcterms:modified>
  <cp:category/>
  <cp:version/>
  <cp:contentType/>
  <cp:contentStatus/>
</cp:coreProperties>
</file>