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<sst xmlns="http://schemas.openxmlformats.org/spreadsheetml/2006/main" count="166" uniqueCount="67">
  <si>
    <t>ANEXA 2</t>
  </si>
  <si>
    <t>STAT DE FUNCȚII</t>
  </si>
  <si>
    <t>NR. CRT.</t>
  </si>
  <si>
    <t>STRUCTURA</t>
  </si>
  <si>
    <t>FUNCTIA DE DEMNITATE PUBLICA</t>
  </si>
  <si>
    <t>Functia publica</t>
  </si>
  <si>
    <t>Clasa</t>
  </si>
  <si>
    <t>Gradul profesional</t>
  </si>
  <si>
    <t>Nivelul studiilor</t>
  </si>
  <si>
    <t>Treapta profesionala/grad</t>
  </si>
  <si>
    <t>Inalt functionar public</t>
  </si>
  <si>
    <t>de conducere</t>
  </si>
  <si>
    <t>de executie</t>
  </si>
  <si>
    <t>S</t>
  </si>
  <si>
    <t>Dejanu Narcis Iustin</t>
  </si>
  <si>
    <t>I A</t>
  </si>
  <si>
    <t>Șef Secție</t>
  </si>
  <si>
    <t>I</t>
  </si>
  <si>
    <t>G</t>
  </si>
  <si>
    <t>M</t>
  </si>
  <si>
    <t>Muzeograf</t>
  </si>
  <si>
    <t>Supraveghetor</t>
  </si>
  <si>
    <t>Cercetător științific</t>
  </si>
  <si>
    <t>Secția Etnografie Expoziții</t>
  </si>
  <si>
    <t>Analist programator</t>
  </si>
  <si>
    <t>Secția Marketing și Relații Publice</t>
  </si>
  <si>
    <t>IA</t>
  </si>
  <si>
    <t>Conservator</t>
  </si>
  <si>
    <t>Secția Conservare Restaurare</t>
  </si>
  <si>
    <t>Restaurator</t>
  </si>
  <si>
    <t>Funcția contractuală</t>
  </si>
  <si>
    <t>SSD</t>
  </si>
  <si>
    <t>Referent</t>
  </si>
  <si>
    <t>Administrator</t>
  </si>
  <si>
    <t>Muncitor</t>
  </si>
  <si>
    <t>Economist</t>
  </si>
  <si>
    <t>III</t>
  </si>
  <si>
    <t>Manager</t>
  </si>
  <si>
    <t>Manager,</t>
  </si>
  <si>
    <t xml:space="preserve">I </t>
  </si>
  <si>
    <t>Direcţia Tehnic Administrativă</t>
  </si>
  <si>
    <t>Direcţia Economică</t>
  </si>
  <si>
    <t>Director</t>
  </si>
  <si>
    <t xml:space="preserve">Din care: </t>
  </si>
  <si>
    <t>II</t>
  </si>
  <si>
    <t>TOTAL</t>
  </si>
  <si>
    <t>POSTURI OCUPATE</t>
  </si>
  <si>
    <t>POSTURI VACANTE</t>
  </si>
  <si>
    <t>Consilier juridic</t>
  </si>
  <si>
    <t>Referent de specialitate</t>
  </si>
  <si>
    <t>Șef Serviciu</t>
  </si>
  <si>
    <t>Întocmit , referent RU                Lungu Crîngeanu Alina Mihaela</t>
  </si>
  <si>
    <t>Director economic,</t>
  </si>
  <si>
    <t>Ștefănescu Diana Elena</t>
  </si>
  <si>
    <t>Compartimentul Achiziții Publice</t>
  </si>
  <si>
    <t>Secția Aer Liber</t>
  </si>
  <si>
    <t>Secția Istorie Pedagogie</t>
  </si>
  <si>
    <t>Serviciul  Administrativ, Tehnic și Întreținere</t>
  </si>
  <si>
    <t>Compartimentul Financiar Contabil</t>
  </si>
  <si>
    <t>MUZEUL VITICULTURII ȘI POMICULTURII GOLEȘTI  2021</t>
  </si>
  <si>
    <t>Număr total de posturi: 63</t>
  </si>
  <si>
    <t>Ocupate: 61</t>
  </si>
  <si>
    <t>Vacante: 2</t>
  </si>
  <si>
    <t>Compartimentul Juridic</t>
  </si>
  <si>
    <t>Compartimentul  Resurse Umane Salarizare</t>
  </si>
  <si>
    <t>Gestionar custode sala</t>
  </si>
  <si>
    <t>Anexanr.2 la H.C.J  Argeș nr.144/24.06.2021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</si>
</sst>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8" fillId="34" borderId="10" xfId="4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8" fillId="27" borderId="10" xfId="40" applyFont="1" applyBorder="1" applyAlignment="1">
      <alignment horizontal="center" vertical="center" wrapText="1"/>
    </xf>
    <xf numFmtId="0" fontId="18" fillId="0" borderId="10" xfId="4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18" fillId="34" borderId="10" xfId="40" applyFont="1" applyFill="1" applyBorder="1" applyAlignment="1">
      <alignment horizontal="left" vertical="center" wrapText="1"/>
    </xf>
    <xf numFmtId="0" fontId="18" fillId="34" borderId="10" xfId="40" applyNumberFormat="1" applyFont="1" applyFill="1" applyBorder="1" applyAlignment="1">
      <alignment horizontal="center" vertical="center" wrapText="1"/>
    </xf>
    <xf numFmtId="0" fontId="18" fillId="34" borderId="11" xfId="4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8" fillId="34" borderId="10" xfId="40" applyFont="1" applyFill="1" applyBorder="1" applyAlignment="1">
      <alignment vertical="center" wrapText="1"/>
    </xf>
    <xf numFmtId="0" fontId="18" fillId="34" borderId="12" xfId="40" applyFont="1" applyFill="1" applyBorder="1" applyAlignment="1">
      <alignment vertical="center" wrapText="1"/>
    </xf>
    <xf numFmtId="0" fontId="18" fillId="34" borderId="10" xfId="4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34" borderId="13" xfId="40" applyFont="1" applyFill="1" applyBorder="1" applyAlignment="1">
      <alignment vertical="center" wrapText="1"/>
    </xf>
    <xf numFmtId="0" fontId="18" fillId="34" borderId="11" xfId="40" applyFont="1" applyFill="1" applyBorder="1" applyAlignment="1">
      <alignment vertical="center" wrapText="1"/>
    </xf>
    <xf numFmtId="0" fontId="18" fillId="34" borderId="12" xfId="4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571500</xdr:colOff>
      <xdr:row>35</xdr:row>
      <xdr:rowOff>95250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9324975" y="8001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8"/>
  <sheetViews>
    <sheetView tabSelected="1" zoomScalePageLayoutView="0" workbookViewId="0" topLeftCell="A1">
      <selection activeCell="Y17" sqref="Y17"/>
    </sheetView>
  </sheetViews>
  <sheetFormatPr defaultColWidth="9.140625" defaultRowHeight="15"/>
  <cols>
    <col min="1" max="1" width="7.28125" style="0" customWidth="1"/>
    <col min="2" max="2" width="25.8515625" style="0" customWidth="1"/>
    <col min="3" max="8" width="9.140625" style="0" hidden="1" customWidth="1"/>
    <col min="9" max="9" width="5.7109375" style="0" hidden="1" customWidth="1"/>
    <col min="10" max="10" width="20.57421875" style="0" customWidth="1"/>
    <col min="11" max="11" width="23.8515625" style="0" customWidth="1"/>
    <col min="12" max="12" width="10.57421875" style="0" customWidth="1"/>
    <col min="13" max="13" width="10.00390625" style="0" customWidth="1"/>
    <col min="14" max="15" width="12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 t="s">
        <v>66</v>
      </c>
      <c r="N1" s="5"/>
      <c r="O1" s="17"/>
    </row>
    <row r="2" spans="1:15" ht="10.5" customHeight="1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</row>
    <row r="3" spans="1:15" ht="30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3.75" customHeight="1">
      <c r="A4" s="22" t="s">
        <v>59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.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21" t="s">
        <v>2</v>
      </c>
      <c r="B6" s="21" t="s">
        <v>3</v>
      </c>
      <c r="C6" s="21" t="s">
        <v>4</v>
      </c>
      <c r="D6" s="21" t="s">
        <v>5</v>
      </c>
      <c r="E6" s="21"/>
      <c r="F6" s="21"/>
      <c r="G6" s="21" t="s">
        <v>6</v>
      </c>
      <c r="H6" s="21" t="s">
        <v>7</v>
      </c>
      <c r="I6" s="21" t="s">
        <v>8</v>
      </c>
      <c r="J6" s="21" t="s">
        <v>30</v>
      </c>
      <c r="K6" s="21"/>
      <c r="L6" s="21" t="s">
        <v>9</v>
      </c>
      <c r="M6" s="21" t="s">
        <v>8</v>
      </c>
      <c r="N6" s="29" t="s">
        <v>46</v>
      </c>
      <c r="O6" s="28" t="s">
        <v>47</v>
      </c>
    </row>
    <row r="7" spans="1:15" ht="44.25" customHeight="1">
      <c r="A7" s="21"/>
      <c r="B7" s="21"/>
      <c r="C7" s="21"/>
      <c r="D7" s="13" t="s">
        <v>10</v>
      </c>
      <c r="E7" s="13" t="s">
        <v>11</v>
      </c>
      <c r="F7" s="13" t="s">
        <v>12</v>
      </c>
      <c r="G7" s="21"/>
      <c r="H7" s="21"/>
      <c r="I7" s="21"/>
      <c r="J7" s="13" t="s">
        <v>11</v>
      </c>
      <c r="K7" s="13" t="s">
        <v>12</v>
      </c>
      <c r="L7" s="21"/>
      <c r="M7" s="21"/>
      <c r="N7" s="29"/>
      <c r="O7" s="28"/>
    </row>
    <row r="8" spans="1:15" ht="15">
      <c r="A8" s="15">
        <v>1</v>
      </c>
      <c r="B8" s="6"/>
      <c r="C8" s="6"/>
      <c r="D8" s="6"/>
      <c r="E8" s="6"/>
      <c r="F8" s="6"/>
      <c r="G8" s="6"/>
      <c r="H8" s="6"/>
      <c r="I8" s="6"/>
      <c r="J8" s="6" t="s">
        <v>37</v>
      </c>
      <c r="K8" s="6"/>
      <c r="L8" s="6" t="s">
        <v>44</v>
      </c>
      <c r="M8" s="6" t="s">
        <v>13</v>
      </c>
      <c r="N8" s="9">
        <v>1</v>
      </c>
      <c r="O8" s="8"/>
    </row>
    <row r="9" spans="1:15" ht="33" customHeight="1">
      <c r="A9" s="15">
        <f>1+A8</f>
        <v>2</v>
      </c>
      <c r="B9" s="18" t="s">
        <v>40</v>
      </c>
      <c r="C9" s="6"/>
      <c r="D9" s="6"/>
      <c r="E9" s="6"/>
      <c r="F9" s="6"/>
      <c r="G9" s="6"/>
      <c r="H9" s="6"/>
      <c r="I9" s="6"/>
      <c r="J9" s="14" t="s">
        <v>42</v>
      </c>
      <c r="K9" s="6"/>
      <c r="L9" s="6" t="s">
        <v>44</v>
      </c>
      <c r="M9" s="6" t="s">
        <v>13</v>
      </c>
      <c r="N9" s="9">
        <v>1</v>
      </c>
      <c r="O9" s="11"/>
    </row>
    <row r="10" spans="1:15" ht="15">
      <c r="A10" s="15">
        <f aca="true" t="shared" si="0" ref="A10:A49">1+A9</f>
        <v>3</v>
      </c>
      <c r="B10" s="20" t="s">
        <v>55</v>
      </c>
      <c r="C10" s="6"/>
      <c r="D10" s="6"/>
      <c r="E10" s="6"/>
      <c r="F10" s="6"/>
      <c r="G10" s="6"/>
      <c r="H10" s="6"/>
      <c r="I10" s="6"/>
      <c r="J10" s="6" t="s">
        <v>16</v>
      </c>
      <c r="K10" s="6"/>
      <c r="L10" s="6" t="s">
        <v>44</v>
      </c>
      <c r="M10" s="6" t="s">
        <v>13</v>
      </c>
      <c r="N10" s="10">
        <v>1</v>
      </c>
      <c r="O10" s="8"/>
    </row>
    <row r="11" spans="1:77" s="4" customFormat="1" ht="15">
      <c r="A11" s="15">
        <f t="shared" si="0"/>
        <v>4</v>
      </c>
      <c r="B11" s="20"/>
      <c r="C11" s="6"/>
      <c r="D11" s="6"/>
      <c r="E11" s="6"/>
      <c r="F11" s="6"/>
      <c r="G11" s="6"/>
      <c r="H11" s="6"/>
      <c r="I11" s="6"/>
      <c r="J11" s="6"/>
      <c r="K11" s="6" t="s">
        <v>20</v>
      </c>
      <c r="L11" s="6" t="s">
        <v>15</v>
      </c>
      <c r="M11" s="6" t="s">
        <v>13</v>
      </c>
      <c r="N11" s="9">
        <v>4</v>
      </c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15" ht="15">
      <c r="A12" s="15">
        <f t="shared" si="0"/>
        <v>5</v>
      </c>
      <c r="B12" s="20"/>
      <c r="C12" s="6"/>
      <c r="D12" s="6"/>
      <c r="E12" s="6"/>
      <c r="F12" s="6"/>
      <c r="G12" s="6"/>
      <c r="H12" s="6"/>
      <c r="I12" s="6"/>
      <c r="J12" s="6"/>
      <c r="K12" s="6" t="s">
        <v>27</v>
      </c>
      <c r="L12" s="6" t="s">
        <v>26</v>
      </c>
      <c r="M12" s="6" t="s">
        <v>13</v>
      </c>
      <c r="N12" s="9">
        <v>1</v>
      </c>
      <c r="O12" s="8"/>
    </row>
    <row r="13" spans="1:15" ht="15">
      <c r="A13" s="15">
        <f t="shared" si="0"/>
        <v>6</v>
      </c>
      <c r="B13" s="20"/>
      <c r="C13" s="6"/>
      <c r="D13" s="6"/>
      <c r="E13" s="6"/>
      <c r="F13" s="6"/>
      <c r="G13" s="6"/>
      <c r="H13" s="6"/>
      <c r="I13" s="6"/>
      <c r="J13" s="6"/>
      <c r="K13" s="6" t="s">
        <v>27</v>
      </c>
      <c r="L13" s="6" t="s">
        <v>17</v>
      </c>
      <c r="M13" s="6" t="s">
        <v>13</v>
      </c>
      <c r="N13" s="9">
        <v>2</v>
      </c>
      <c r="O13" s="8"/>
    </row>
    <row r="14" spans="1:15" ht="15">
      <c r="A14" s="15">
        <f t="shared" si="0"/>
        <v>7</v>
      </c>
      <c r="B14" s="20"/>
      <c r="C14" s="6"/>
      <c r="D14" s="6"/>
      <c r="E14" s="6"/>
      <c r="F14" s="6"/>
      <c r="G14" s="6"/>
      <c r="H14" s="6"/>
      <c r="I14" s="6"/>
      <c r="J14" s="6"/>
      <c r="K14" s="6" t="s">
        <v>27</v>
      </c>
      <c r="L14" s="6" t="s">
        <v>39</v>
      </c>
      <c r="M14" s="6" t="s">
        <v>31</v>
      </c>
      <c r="N14" s="9">
        <v>1</v>
      </c>
      <c r="O14" s="8"/>
    </row>
    <row r="15" spans="1:15" ht="15" customHeight="1">
      <c r="A15" s="15">
        <f t="shared" si="0"/>
        <v>8</v>
      </c>
      <c r="B15" s="20"/>
      <c r="C15" s="6"/>
      <c r="D15" s="6"/>
      <c r="E15" s="6"/>
      <c r="F15" s="6"/>
      <c r="G15" s="6"/>
      <c r="H15" s="6"/>
      <c r="I15" s="6"/>
      <c r="J15" s="6"/>
      <c r="K15" s="6" t="s">
        <v>29</v>
      </c>
      <c r="L15" s="6" t="s">
        <v>39</v>
      </c>
      <c r="M15" s="6" t="s">
        <v>19</v>
      </c>
      <c r="N15" s="9">
        <v>1</v>
      </c>
      <c r="O15" s="8"/>
    </row>
    <row r="16" spans="1:15" ht="15">
      <c r="A16" s="15">
        <f t="shared" si="0"/>
        <v>9</v>
      </c>
      <c r="B16" s="20" t="s">
        <v>56</v>
      </c>
      <c r="C16" s="7"/>
      <c r="D16" s="7"/>
      <c r="E16" s="7"/>
      <c r="F16" s="7"/>
      <c r="G16" s="7"/>
      <c r="H16" s="7"/>
      <c r="I16" s="7"/>
      <c r="J16" s="6" t="s">
        <v>16</v>
      </c>
      <c r="K16" s="6"/>
      <c r="L16" s="6" t="s">
        <v>44</v>
      </c>
      <c r="M16" s="6" t="s">
        <v>13</v>
      </c>
      <c r="N16" s="9">
        <v>1</v>
      </c>
      <c r="O16" s="8"/>
    </row>
    <row r="17" spans="1:15" ht="15">
      <c r="A17" s="15">
        <f t="shared" si="0"/>
        <v>10</v>
      </c>
      <c r="B17" s="20"/>
      <c r="C17" s="7"/>
      <c r="D17" s="7"/>
      <c r="E17" s="7"/>
      <c r="F17" s="7"/>
      <c r="G17" s="7"/>
      <c r="H17" s="7"/>
      <c r="I17" s="7"/>
      <c r="J17" s="6"/>
      <c r="K17" s="6" t="s">
        <v>20</v>
      </c>
      <c r="L17" s="6" t="s">
        <v>15</v>
      </c>
      <c r="M17" s="6" t="s">
        <v>13</v>
      </c>
      <c r="N17" s="9">
        <v>4</v>
      </c>
      <c r="O17" s="8"/>
    </row>
    <row r="18" spans="1:15" ht="15">
      <c r="A18" s="15">
        <f t="shared" si="0"/>
        <v>11</v>
      </c>
      <c r="B18" s="20"/>
      <c r="C18" s="7"/>
      <c r="D18" s="7"/>
      <c r="E18" s="7"/>
      <c r="F18" s="7"/>
      <c r="G18" s="7"/>
      <c r="H18" s="7"/>
      <c r="I18" s="7"/>
      <c r="J18" s="6"/>
      <c r="K18" s="6" t="s">
        <v>29</v>
      </c>
      <c r="L18" s="6" t="s">
        <v>17</v>
      </c>
      <c r="M18" s="6" t="s">
        <v>31</v>
      </c>
      <c r="N18" s="9">
        <v>1</v>
      </c>
      <c r="O18" s="8"/>
    </row>
    <row r="19" spans="1:15" ht="16.5" customHeight="1">
      <c r="A19" s="15">
        <f t="shared" si="0"/>
        <v>12</v>
      </c>
      <c r="B19" s="20"/>
      <c r="C19" s="7"/>
      <c r="D19" s="7"/>
      <c r="E19" s="7"/>
      <c r="F19" s="7"/>
      <c r="G19" s="7"/>
      <c r="H19" s="7"/>
      <c r="I19" s="7"/>
      <c r="J19" s="6"/>
      <c r="K19" s="6" t="s">
        <v>27</v>
      </c>
      <c r="L19" s="6" t="s">
        <v>17</v>
      </c>
      <c r="M19" s="6" t="s">
        <v>19</v>
      </c>
      <c r="N19" s="9">
        <v>1</v>
      </c>
      <c r="O19" s="8"/>
    </row>
    <row r="20" spans="1:15" ht="16.5" customHeight="1">
      <c r="A20" s="15">
        <f t="shared" si="0"/>
        <v>13</v>
      </c>
      <c r="B20" s="20"/>
      <c r="C20" s="7"/>
      <c r="D20" s="7"/>
      <c r="E20" s="7"/>
      <c r="F20" s="7"/>
      <c r="G20" s="7"/>
      <c r="H20" s="7"/>
      <c r="I20" s="7"/>
      <c r="J20" s="6"/>
      <c r="K20" s="6" t="s">
        <v>27</v>
      </c>
      <c r="L20" s="6" t="s">
        <v>17</v>
      </c>
      <c r="M20" s="6" t="s">
        <v>31</v>
      </c>
      <c r="N20" s="9">
        <v>1</v>
      </c>
      <c r="O20" s="8"/>
    </row>
    <row r="21" spans="1:15" ht="13.5" customHeight="1">
      <c r="A21" s="15">
        <f t="shared" si="0"/>
        <v>14</v>
      </c>
      <c r="B21" s="20"/>
      <c r="C21" s="7"/>
      <c r="D21" s="7"/>
      <c r="E21" s="7"/>
      <c r="F21" s="7"/>
      <c r="G21" s="7"/>
      <c r="H21" s="7"/>
      <c r="I21" s="7"/>
      <c r="J21" s="6"/>
      <c r="K21" s="6" t="s">
        <v>22</v>
      </c>
      <c r="L21" s="6" t="s">
        <v>36</v>
      </c>
      <c r="M21" s="6" t="s">
        <v>13</v>
      </c>
      <c r="N21" s="9">
        <v>1</v>
      </c>
      <c r="O21" s="8"/>
    </row>
    <row r="22" spans="1:15" ht="16.5" customHeight="1">
      <c r="A22" s="15">
        <f t="shared" si="0"/>
        <v>15</v>
      </c>
      <c r="B22" s="20"/>
      <c r="C22" s="6"/>
      <c r="D22" s="6"/>
      <c r="E22" s="6"/>
      <c r="F22" s="6"/>
      <c r="G22" s="6"/>
      <c r="H22" s="6"/>
      <c r="I22" s="6"/>
      <c r="J22" s="6"/>
      <c r="K22" s="6" t="s">
        <v>27</v>
      </c>
      <c r="L22" s="6" t="s">
        <v>15</v>
      </c>
      <c r="M22" s="6" t="s">
        <v>13</v>
      </c>
      <c r="N22" s="9">
        <v>2</v>
      </c>
      <c r="O22" s="8"/>
    </row>
    <row r="23" spans="1:15" ht="13.5" customHeight="1">
      <c r="A23" s="15">
        <f t="shared" si="0"/>
        <v>16</v>
      </c>
      <c r="B23" s="20" t="s">
        <v>23</v>
      </c>
      <c r="C23" s="6"/>
      <c r="D23" s="6"/>
      <c r="E23" s="6"/>
      <c r="F23" s="6"/>
      <c r="G23" s="6"/>
      <c r="H23" s="6"/>
      <c r="I23" s="6"/>
      <c r="J23" s="6" t="s">
        <v>16</v>
      </c>
      <c r="K23" s="6"/>
      <c r="L23" s="6" t="s">
        <v>44</v>
      </c>
      <c r="M23" s="6" t="s">
        <v>13</v>
      </c>
      <c r="N23" s="9">
        <v>1</v>
      </c>
      <c r="O23" s="8"/>
    </row>
    <row r="24" spans="1:15" ht="21" customHeight="1">
      <c r="A24" s="15">
        <f t="shared" si="0"/>
        <v>17</v>
      </c>
      <c r="B24" s="20"/>
      <c r="C24" s="6"/>
      <c r="D24" s="6"/>
      <c r="E24" s="6"/>
      <c r="F24" s="6"/>
      <c r="G24" s="6"/>
      <c r="H24" s="6"/>
      <c r="I24" s="6"/>
      <c r="J24" s="6"/>
      <c r="K24" s="6" t="s">
        <v>20</v>
      </c>
      <c r="L24" s="6" t="s">
        <v>15</v>
      </c>
      <c r="M24" s="6" t="s">
        <v>13</v>
      </c>
      <c r="N24" s="9">
        <v>4</v>
      </c>
      <c r="O24" s="8"/>
    </row>
    <row r="25" spans="1:15" ht="16.5" customHeight="1">
      <c r="A25" s="15">
        <f t="shared" si="0"/>
        <v>18</v>
      </c>
      <c r="B25" s="20"/>
      <c r="C25" s="6"/>
      <c r="D25" s="6"/>
      <c r="E25" s="6"/>
      <c r="F25" s="6"/>
      <c r="G25" s="6"/>
      <c r="H25" s="6"/>
      <c r="I25" s="6"/>
      <c r="J25" s="6"/>
      <c r="K25" s="6" t="s">
        <v>24</v>
      </c>
      <c r="L25" s="6" t="s">
        <v>15</v>
      </c>
      <c r="M25" s="6" t="s">
        <v>13</v>
      </c>
      <c r="N25" s="9">
        <v>1</v>
      </c>
      <c r="O25" s="8"/>
    </row>
    <row r="26" spans="1:15" ht="16.5" customHeight="1">
      <c r="A26" s="15">
        <f t="shared" si="0"/>
        <v>19</v>
      </c>
      <c r="B26" s="20"/>
      <c r="C26" s="6"/>
      <c r="D26" s="6"/>
      <c r="E26" s="6"/>
      <c r="F26" s="6"/>
      <c r="G26" s="6"/>
      <c r="H26" s="6"/>
      <c r="I26" s="6"/>
      <c r="J26" s="6"/>
      <c r="K26" s="6" t="s">
        <v>27</v>
      </c>
      <c r="L26" s="6" t="s">
        <v>26</v>
      </c>
      <c r="M26" s="6" t="s">
        <v>13</v>
      </c>
      <c r="N26" s="9">
        <v>1</v>
      </c>
      <c r="O26" s="8"/>
    </row>
    <row r="27" spans="1:15" ht="16.5" customHeight="1">
      <c r="A27" s="15">
        <f t="shared" si="0"/>
        <v>20</v>
      </c>
      <c r="B27" s="20"/>
      <c r="C27" s="6"/>
      <c r="D27" s="6"/>
      <c r="E27" s="6"/>
      <c r="F27" s="6"/>
      <c r="G27" s="6"/>
      <c r="H27" s="6"/>
      <c r="I27" s="6"/>
      <c r="J27" s="6"/>
      <c r="K27" s="6" t="s">
        <v>27</v>
      </c>
      <c r="L27" s="6" t="s">
        <v>17</v>
      </c>
      <c r="M27" s="6" t="s">
        <v>31</v>
      </c>
      <c r="N27" s="9">
        <v>1</v>
      </c>
      <c r="O27" s="11"/>
    </row>
    <row r="28" spans="1:15" ht="33.75" customHeight="1">
      <c r="A28" s="15">
        <f t="shared" si="0"/>
        <v>21</v>
      </c>
      <c r="B28" s="20"/>
      <c r="C28" s="6"/>
      <c r="D28" s="6"/>
      <c r="E28" s="6"/>
      <c r="F28" s="6"/>
      <c r="G28" s="6"/>
      <c r="H28" s="6"/>
      <c r="I28" s="6"/>
      <c r="J28" s="6"/>
      <c r="K28" s="6" t="s">
        <v>34</v>
      </c>
      <c r="L28" s="6" t="s">
        <v>17</v>
      </c>
      <c r="M28" s="6" t="s">
        <v>19</v>
      </c>
      <c r="N28" s="9">
        <v>1</v>
      </c>
      <c r="O28" s="11"/>
    </row>
    <row r="29" spans="1:15" ht="17.25" customHeight="1">
      <c r="A29" s="15">
        <f t="shared" si="0"/>
        <v>22</v>
      </c>
      <c r="B29" s="20" t="s">
        <v>25</v>
      </c>
      <c r="C29" s="6"/>
      <c r="D29" s="6"/>
      <c r="E29" s="6"/>
      <c r="F29" s="6"/>
      <c r="G29" s="6"/>
      <c r="H29" s="6"/>
      <c r="I29" s="6"/>
      <c r="J29" s="6" t="s">
        <v>16</v>
      </c>
      <c r="K29" s="6"/>
      <c r="L29" s="6" t="s">
        <v>44</v>
      </c>
      <c r="M29" s="6" t="s">
        <v>13</v>
      </c>
      <c r="N29" s="9">
        <v>1</v>
      </c>
      <c r="O29" s="11"/>
    </row>
    <row r="30" spans="1:15" ht="15" customHeight="1">
      <c r="A30" s="15">
        <f t="shared" si="0"/>
        <v>23</v>
      </c>
      <c r="B30" s="20"/>
      <c r="C30" s="7"/>
      <c r="D30" s="7"/>
      <c r="E30" s="7"/>
      <c r="F30" s="7"/>
      <c r="G30" s="7"/>
      <c r="H30" s="7"/>
      <c r="I30" s="7"/>
      <c r="J30" s="6"/>
      <c r="K30" s="6" t="s">
        <v>22</v>
      </c>
      <c r="L30" s="6" t="s">
        <v>36</v>
      </c>
      <c r="M30" s="6" t="s">
        <v>13</v>
      </c>
      <c r="N30" s="9">
        <v>2</v>
      </c>
      <c r="O30" s="11"/>
    </row>
    <row r="31" spans="1:15" ht="15.75" customHeight="1">
      <c r="A31" s="15">
        <f t="shared" si="0"/>
        <v>24</v>
      </c>
      <c r="B31" s="20"/>
      <c r="C31" s="6"/>
      <c r="D31" s="6"/>
      <c r="E31" s="6"/>
      <c r="F31" s="6"/>
      <c r="G31" s="6"/>
      <c r="H31" s="6"/>
      <c r="I31" s="6"/>
      <c r="J31" s="6"/>
      <c r="K31" s="6" t="s">
        <v>20</v>
      </c>
      <c r="L31" s="6" t="s">
        <v>26</v>
      </c>
      <c r="M31" s="6" t="s">
        <v>13</v>
      </c>
      <c r="N31" s="9">
        <v>4</v>
      </c>
      <c r="O31" s="11"/>
    </row>
    <row r="32" spans="1:15" ht="15" customHeight="1">
      <c r="A32" s="15">
        <f t="shared" si="0"/>
        <v>25</v>
      </c>
      <c r="B32" s="20" t="s">
        <v>28</v>
      </c>
      <c r="C32" s="6"/>
      <c r="D32" s="6"/>
      <c r="E32" s="6"/>
      <c r="F32" s="6"/>
      <c r="G32" s="6"/>
      <c r="H32" s="6"/>
      <c r="I32" s="6"/>
      <c r="J32" s="6" t="s">
        <v>16</v>
      </c>
      <c r="K32" s="6"/>
      <c r="L32" s="6" t="s">
        <v>44</v>
      </c>
      <c r="M32" s="6" t="s">
        <v>13</v>
      </c>
      <c r="N32" s="9">
        <v>1</v>
      </c>
      <c r="O32" s="11"/>
    </row>
    <row r="33" spans="1:15" ht="15" customHeight="1">
      <c r="A33" s="15">
        <f t="shared" si="0"/>
        <v>26</v>
      </c>
      <c r="B33" s="20"/>
      <c r="C33" s="6"/>
      <c r="D33" s="6"/>
      <c r="E33" s="6"/>
      <c r="F33" s="6"/>
      <c r="G33" s="6"/>
      <c r="H33" s="6"/>
      <c r="I33" s="6"/>
      <c r="J33" s="6"/>
      <c r="K33" s="6" t="s">
        <v>20</v>
      </c>
      <c r="L33" s="6" t="s">
        <v>17</v>
      </c>
      <c r="M33" s="6" t="s">
        <v>13</v>
      </c>
      <c r="N33" s="9">
        <v>1</v>
      </c>
      <c r="O33" s="11"/>
    </row>
    <row r="34" spans="1:15" ht="15.75" customHeight="1">
      <c r="A34" s="15">
        <f t="shared" si="0"/>
        <v>27</v>
      </c>
      <c r="B34" s="20"/>
      <c r="C34" s="6"/>
      <c r="D34" s="6"/>
      <c r="E34" s="6"/>
      <c r="F34" s="6"/>
      <c r="G34" s="6"/>
      <c r="H34" s="6"/>
      <c r="I34" s="6"/>
      <c r="J34" s="6"/>
      <c r="K34" s="6" t="s">
        <v>29</v>
      </c>
      <c r="L34" s="6" t="s">
        <v>15</v>
      </c>
      <c r="M34" s="6" t="s">
        <v>13</v>
      </c>
      <c r="N34" s="9">
        <v>3</v>
      </c>
      <c r="O34" s="11"/>
    </row>
    <row r="35" spans="1:15" ht="15.75" customHeight="1">
      <c r="A35" s="15">
        <f t="shared" si="0"/>
        <v>28</v>
      </c>
      <c r="B35" s="20"/>
      <c r="C35" s="6"/>
      <c r="D35" s="6"/>
      <c r="E35" s="6"/>
      <c r="F35" s="6"/>
      <c r="G35" s="6"/>
      <c r="H35" s="6"/>
      <c r="I35" s="6"/>
      <c r="J35" s="6"/>
      <c r="K35" s="6" t="s">
        <v>29</v>
      </c>
      <c r="L35" s="6" t="s">
        <v>17</v>
      </c>
      <c r="M35" s="6" t="s">
        <v>31</v>
      </c>
      <c r="N35" s="9">
        <v>1</v>
      </c>
      <c r="O35" s="11"/>
    </row>
    <row r="36" spans="1:15" ht="15.75" customHeight="1">
      <c r="A36" s="15">
        <f t="shared" si="0"/>
        <v>29</v>
      </c>
      <c r="B36" s="20"/>
      <c r="C36" s="6"/>
      <c r="D36" s="6"/>
      <c r="E36" s="6"/>
      <c r="F36" s="6"/>
      <c r="G36" s="6"/>
      <c r="H36" s="6"/>
      <c r="I36" s="6"/>
      <c r="J36" s="6"/>
      <c r="K36" s="6" t="s">
        <v>29</v>
      </c>
      <c r="L36" s="6" t="s">
        <v>44</v>
      </c>
      <c r="M36" s="6" t="s">
        <v>13</v>
      </c>
      <c r="N36" s="9">
        <v>2</v>
      </c>
      <c r="O36" s="11"/>
    </row>
    <row r="37" spans="1:15" ht="14.25" customHeight="1">
      <c r="A37" s="15">
        <f t="shared" si="0"/>
        <v>30</v>
      </c>
      <c r="B37" s="25" t="s">
        <v>57</v>
      </c>
      <c r="C37" s="6"/>
      <c r="D37" s="6"/>
      <c r="E37" s="6"/>
      <c r="F37" s="6"/>
      <c r="G37" s="6"/>
      <c r="H37" s="6"/>
      <c r="I37" s="6"/>
      <c r="J37" s="6" t="s">
        <v>50</v>
      </c>
      <c r="K37" s="6"/>
      <c r="L37" s="6" t="s">
        <v>44</v>
      </c>
      <c r="M37" s="6" t="s">
        <v>13</v>
      </c>
      <c r="N37" s="9"/>
      <c r="O37" s="11">
        <v>1</v>
      </c>
    </row>
    <row r="38" spans="1:15" ht="14.25" customHeight="1">
      <c r="A38" s="15">
        <f t="shared" si="0"/>
        <v>31</v>
      </c>
      <c r="B38" s="26"/>
      <c r="C38" s="6"/>
      <c r="D38" s="6"/>
      <c r="E38" s="6"/>
      <c r="F38" s="6"/>
      <c r="G38" s="6"/>
      <c r="H38" s="6"/>
      <c r="I38" s="6"/>
      <c r="J38" s="6"/>
      <c r="K38" s="6" t="s">
        <v>33</v>
      </c>
      <c r="L38" s="6" t="s">
        <v>17</v>
      </c>
      <c r="M38" s="6" t="s">
        <v>19</v>
      </c>
      <c r="N38" s="9">
        <v>1</v>
      </c>
      <c r="O38" s="11"/>
    </row>
    <row r="39" spans="1:15" ht="14.25" customHeight="1">
      <c r="A39" s="15">
        <f t="shared" si="0"/>
        <v>32</v>
      </c>
      <c r="B39" s="26"/>
      <c r="C39" s="6"/>
      <c r="D39" s="6"/>
      <c r="E39" s="6"/>
      <c r="F39" s="6"/>
      <c r="G39" s="6"/>
      <c r="H39" s="6"/>
      <c r="I39" s="6"/>
      <c r="J39" s="6"/>
      <c r="K39" s="6" t="s">
        <v>34</v>
      </c>
      <c r="L39" s="6" t="s">
        <v>17</v>
      </c>
      <c r="M39" s="6" t="s">
        <v>19</v>
      </c>
      <c r="N39" s="9">
        <v>1</v>
      </c>
      <c r="O39" s="11"/>
    </row>
    <row r="40" spans="1:15" ht="14.25" customHeight="1">
      <c r="A40" s="15">
        <f t="shared" si="0"/>
        <v>33</v>
      </c>
      <c r="B40" s="27"/>
      <c r="C40" s="6"/>
      <c r="D40" s="6"/>
      <c r="E40" s="6"/>
      <c r="F40" s="6"/>
      <c r="G40" s="6"/>
      <c r="H40" s="6"/>
      <c r="I40" s="6"/>
      <c r="J40" s="6"/>
      <c r="K40" s="6" t="s">
        <v>21</v>
      </c>
      <c r="L40" s="6" t="s">
        <v>17</v>
      </c>
      <c r="M40" s="6" t="s">
        <v>18</v>
      </c>
      <c r="N40" s="9">
        <v>3</v>
      </c>
      <c r="O40" s="11"/>
    </row>
    <row r="41" spans="1:15" ht="28.5" customHeight="1">
      <c r="A41" s="15">
        <f t="shared" si="0"/>
        <v>34</v>
      </c>
      <c r="B41" s="19" t="s">
        <v>63</v>
      </c>
      <c r="C41" s="6"/>
      <c r="D41" s="6"/>
      <c r="E41" s="6"/>
      <c r="F41" s="6"/>
      <c r="G41" s="6"/>
      <c r="H41" s="6"/>
      <c r="I41" s="6"/>
      <c r="J41" s="6"/>
      <c r="K41" s="6" t="s">
        <v>48</v>
      </c>
      <c r="L41" s="6" t="s">
        <v>15</v>
      </c>
      <c r="M41" s="6" t="s">
        <v>13</v>
      </c>
      <c r="N41" s="9"/>
      <c r="O41" s="11">
        <v>1</v>
      </c>
    </row>
    <row r="42" spans="1:15" ht="14.25" customHeight="1">
      <c r="A42" s="15">
        <f t="shared" si="0"/>
        <v>35</v>
      </c>
      <c r="B42" s="18" t="s">
        <v>41</v>
      </c>
      <c r="C42" s="6"/>
      <c r="D42" s="6"/>
      <c r="E42" s="6"/>
      <c r="F42" s="6"/>
      <c r="G42" s="6"/>
      <c r="H42" s="6"/>
      <c r="I42" s="6"/>
      <c r="J42" s="6" t="s">
        <v>42</v>
      </c>
      <c r="K42" s="6"/>
      <c r="L42" s="6" t="s">
        <v>44</v>
      </c>
      <c r="M42" s="6" t="s">
        <v>13</v>
      </c>
      <c r="N42" s="9">
        <v>1</v>
      </c>
      <c r="O42" s="11"/>
    </row>
    <row r="43" spans="1:15" ht="31.5" customHeight="1">
      <c r="A43" s="15">
        <f t="shared" si="0"/>
        <v>36</v>
      </c>
      <c r="B43" s="18" t="s">
        <v>64</v>
      </c>
      <c r="C43" s="6"/>
      <c r="D43" s="6"/>
      <c r="E43" s="6"/>
      <c r="F43" s="6"/>
      <c r="G43" s="6"/>
      <c r="H43" s="6"/>
      <c r="I43" s="6"/>
      <c r="J43" s="6"/>
      <c r="K43" s="18" t="s">
        <v>32</v>
      </c>
      <c r="L43" s="18" t="s">
        <v>17</v>
      </c>
      <c r="M43" s="18" t="s">
        <v>13</v>
      </c>
      <c r="N43" s="9">
        <v>1</v>
      </c>
      <c r="O43" s="11"/>
    </row>
    <row r="44" spans="1:15" ht="14.25" customHeight="1">
      <c r="A44" s="15">
        <f t="shared" si="0"/>
        <v>37</v>
      </c>
      <c r="B44" s="20" t="s">
        <v>58</v>
      </c>
      <c r="C44" s="6"/>
      <c r="D44" s="6"/>
      <c r="E44" s="6"/>
      <c r="F44" s="6"/>
      <c r="G44" s="6"/>
      <c r="H44" s="6"/>
      <c r="I44" s="6"/>
      <c r="J44" s="6"/>
      <c r="K44" s="6" t="s">
        <v>35</v>
      </c>
      <c r="L44" s="6" t="s">
        <v>15</v>
      </c>
      <c r="M44" s="6" t="s">
        <v>13</v>
      </c>
      <c r="N44" s="9">
        <v>1</v>
      </c>
      <c r="O44" s="11"/>
    </row>
    <row r="45" spans="1:15" ht="15" customHeight="1">
      <c r="A45" s="15">
        <f t="shared" si="0"/>
        <v>38</v>
      </c>
      <c r="B45" s="20"/>
      <c r="C45" s="6"/>
      <c r="D45" s="6"/>
      <c r="E45" s="6"/>
      <c r="F45" s="6"/>
      <c r="G45" s="6"/>
      <c r="H45" s="6"/>
      <c r="I45" s="6"/>
      <c r="J45" s="6"/>
      <c r="K45" s="6" t="s">
        <v>49</v>
      </c>
      <c r="L45" s="6" t="s">
        <v>36</v>
      </c>
      <c r="M45" s="6" t="s">
        <v>13</v>
      </c>
      <c r="N45" s="9">
        <v>1</v>
      </c>
      <c r="O45" s="11"/>
    </row>
    <row r="46" spans="1:15" ht="15" customHeight="1">
      <c r="A46" s="15">
        <f t="shared" si="0"/>
        <v>39</v>
      </c>
      <c r="B46" s="20"/>
      <c r="C46" s="6"/>
      <c r="D46" s="6"/>
      <c r="E46" s="6"/>
      <c r="F46" s="6"/>
      <c r="G46" s="6"/>
      <c r="H46" s="6"/>
      <c r="I46" s="6"/>
      <c r="J46" s="6"/>
      <c r="K46" s="6" t="s">
        <v>27</v>
      </c>
      <c r="L46" s="6" t="s">
        <v>17</v>
      </c>
      <c r="M46" s="6" t="s">
        <v>13</v>
      </c>
      <c r="N46" s="9">
        <v>1</v>
      </c>
      <c r="O46" s="11"/>
    </row>
    <row r="47" spans="1:15" ht="14.25" customHeight="1">
      <c r="A47" s="15">
        <f t="shared" si="0"/>
        <v>40</v>
      </c>
      <c r="B47" s="20"/>
      <c r="C47" s="7"/>
      <c r="D47" s="7"/>
      <c r="E47" s="7"/>
      <c r="F47" s="7"/>
      <c r="G47" s="7"/>
      <c r="H47" s="7"/>
      <c r="I47" s="7"/>
      <c r="J47" s="6"/>
      <c r="K47" s="6" t="s">
        <v>65</v>
      </c>
      <c r="L47" s="6" t="s">
        <v>17</v>
      </c>
      <c r="M47" s="6" t="s">
        <v>19</v>
      </c>
      <c r="N47" s="9">
        <v>3</v>
      </c>
      <c r="O47" s="11"/>
    </row>
    <row r="48" spans="1:15" ht="27" customHeight="1">
      <c r="A48" s="15">
        <f t="shared" si="0"/>
        <v>41</v>
      </c>
      <c r="B48" s="18" t="s">
        <v>54</v>
      </c>
      <c r="C48" s="7"/>
      <c r="D48" s="7"/>
      <c r="E48" s="7"/>
      <c r="F48" s="7"/>
      <c r="G48" s="7"/>
      <c r="H48" s="7"/>
      <c r="I48" s="7"/>
      <c r="J48" s="6"/>
      <c r="K48" s="16" t="s">
        <v>35</v>
      </c>
      <c r="L48" s="6" t="s">
        <v>26</v>
      </c>
      <c r="M48" s="6" t="s">
        <v>13</v>
      </c>
      <c r="N48" s="9">
        <v>1</v>
      </c>
      <c r="O48" s="11"/>
    </row>
    <row r="49" spans="1:15" ht="14.25" customHeight="1">
      <c r="A49" s="15">
        <f t="shared" si="0"/>
        <v>42</v>
      </c>
      <c r="B49" s="6" t="s">
        <v>45</v>
      </c>
      <c r="C49" s="7"/>
      <c r="D49" s="7"/>
      <c r="E49" s="7"/>
      <c r="F49" s="7"/>
      <c r="G49" s="7"/>
      <c r="H49" s="7"/>
      <c r="I49" s="7"/>
      <c r="J49" s="6"/>
      <c r="K49" s="6"/>
      <c r="L49" s="6"/>
      <c r="M49" s="6"/>
      <c r="N49" s="9">
        <f>SUM(N8:N48)</f>
        <v>61</v>
      </c>
      <c r="O49" s="11">
        <f>SUM(O8:O48)</f>
        <v>2</v>
      </c>
    </row>
    <row r="50" spans="1:15" ht="14.25" customHeight="1">
      <c r="A50" s="2"/>
      <c r="B50" t="s">
        <v>60</v>
      </c>
      <c r="C50" s="2"/>
      <c r="D50" s="2"/>
      <c r="E50" s="2"/>
      <c r="F50" s="2"/>
      <c r="G50" s="2"/>
      <c r="H50" s="2"/>
      <c r="I50" s="2"/>
      <c r="J50" s="12" t="s">
        <v>43</v>
      </c>
      <c r="K50" t="s">
        <v>61</v>
      </c>
      <c r="L50" s="2"/>
      <c r="M50" s="2"/>
      <c r="N50" s="2"/>
      <c r="O50" s="2"/>
    </row>
    <row r="51" spans="1:15" ht="15">
      <c r="A51" s="2"/>
      <c r="C51" s="2"/>
      <c r="D51" s="2"/>
      <c r="E51" s="2"/>
      <c r="F51" s="2"/>
      <c r="G51" s="2"/>
      <c r="H51" s="2"/>
      <c r="I51" s="2"/>
      <c r="K51" t="s">
        <v>62</v>
      </c>
      <c r="L51" s="2"/>
      <c r="M51" s="2"/>
      <c r="N51" s="2"/>
      <c r="O51" s="2"/>
    </row>
    <row r="52" ht="13.5" customHeight="1"/>
    <row r="53" spans="10:12" ht="15">
      <c r="J53" s="3" t="s">
        <v>38</v>
      </c>
      <c r="L53" t="s">
        <v>52</v>
      </c>
    </row>
    <row r="54" spans="10:12" ht="15" customHeight="1">
      <c r="J54" s="3" t="s">
        <v>14</v>
      </c>
      <c r="L54" t="s">
        <v>53</v>
      </c>
    </row>
    <row r="55" spans="14:15" ht="15" customHeight="1">
      <c r="N55" s="24" t="s">
        <v>51</v>
      </c>
      <c r="O55" s="24"/>
    </row>
    <row r="56" spans="14:15" ht="15">
      <c r="N56" s="24"/>
      <c r="O56" s="24"/>
    </row>
    <row r="57" spans="14:15" ht="15">
      <c r="N57" s="24"/>
      <c r="O57" s="24"/>
    </row>
    <row r="58" spans="14:15" ht="15">
      <c r="N58" s="24"/>
      <c r="O58" s="24"/>
    </row>
  </sheetData>
  <sheetProtection/>
  <mergeCells count="23">
    <mergeCell ref="N6:N7"/>
    <mergeCell ref="B6:B7"/>
    <mergeCell ref="C6:C7"/>
    <mergeCell ref="D6:F6"/>
    <mergeCell ref="G6:G7"/>
    <mergeCell ref="H6:H7"/>
    <mergeCell ref="I6:I7"/>
    <mergeCell ref="A4:O4"/>
    <mergeCell ref="A3:O3"/>
    <mergeCell ref="N55:O56"/>
    <mergeCell ref="N57:O58"/>
    <mergeCell ref="B32:B36"/>
    <mergeCell ref="B44:B47"/>
    <mergeCell ref="B37:B40"/>
    <mergeCell ref="O6:O7"/>
    <mergeCell ref="B10:B15"/>
    <mergeCell ref="B16:B22"/>
    <mergeCell ref="B23:B28"/>
    <mergeCell ref="B29:B31"/>
    <mergeCell ref="A6:A7"/>
    <mergeCell ref="J6:K6"/>
    <mergeCell ref="L6:L7"/>
    <mergeCell ref="M6:M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2021-06-30T06:51:53Z</dcterms:modified>
  <cp:category/>
  <cp:version/>
  <cp:contentType/>
  <cp:contentStatus/>
</cp:coreProperties>
</file>