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eptembrie 202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<sst xmlns="http://schemas.openxmlformats.org/spreadsheetml/2006/main" count="242" uniqueCount="90">
  <si>
    <t>TEATRUL AL.DAVILA</t>
  </si>
  <si>
    <t>STR. VICTORIEI NR.9</t>
  </si>
  <si>
    <t>STAT DE FUNCTII</t>
  </si>
  <si>
    <t>NR. CRT.</t>
  </si>
  <si>
    <t>FUNCTIE</t>
  </si>
  <si>
    <t>GRAD</t>
  </si>
  <si>
    <t>STUDII</t>
  </si>
  <si>
    <t>TOTAL</t>
  </si>
  <si>
    <t>OCUPATE</t>
  </si>
  <si>
    <t>VACANTE</t>
  </si>
  <si>
    <t>CONDUCEREA</t>
  </si>
  <si>
    <t>manager</t>
  </si>
  <si>
    <t>II</t>
  </si>
  <si>
    <t>S</t>
  </si>
  <si>
    <t>director general adjunct</t>
  </si>
  <si>
    <t>contabil sef</t>
  </si>
  <si>
    <t>director tehnic</t>
  </si>
  <si>
    <t>Total</t>
  </si>
  <si>
    <t>SECTIA DRAMA</t>
  </si>
  <si>
    <t>sef sectie</t>
  </si>
  <si>
    <t>regizor artistic</t>
  </si>
  <si>
    <t xml:space="preserve">IA </t>
  </si>
  <si>
    <t>scenograf</t>
  </si>
  <si>
    <t>IA</t>
  </si>
  <si>
    <t>actor</t>
  </si>
  <si>
    <t>I</t>
  </si>
  <si>
    <t>sufleor</t>
  </si>
  <si>
    <t>M</t>
  </si>
  <si>
    <t>SECTIA REVISTA</t>
  </si>
  <si>
    <t>COMPARTIMENT ORCHESTRA</t>
  </si>
  <si>
    <t>solist instrumentist</t>
  </si>
  <si>
    <t>instrumentist</t>
  </si>
  <si>
    <t>dirijor</t>
  </si>
  <si>
    <t>COMPARTIMENT BALET</t>
  </si>
  <si>
    <t>balerin</t>
  </si>
  <si>
    <t>coregraf</t>
  </si>
  <si>
    <t xml:space="preserve">Total </t>
  </si>
  <si>
    <t>COMPARTIMENT SOLISTI VOCALI</t>
  </si>
  <si>
    <t>solist vocal</t>
  </si>
  <si>
    <t>SECTIA PENTRU COPII SI TINERET ASCHIUTA</t>
  </si>
  <si>
    <t xml:space="preserve"> </t>
  </si>
  <si>
    <t>BIROU RELATII PUBLICE, MARKETING, ORGANIZARE SPECTACOLE</t>
  </si>
  <si>
    <t>sef birou</t>
  </si>
  <si>
    <t>secretar PR</t>
  </si>
  <si>
    <t>impresar artistic</t>
  </si>
  <si>
    <t>secretar marketing</t>
  </si>
  <si>
    <t>grafician</t>
  </si>
  <si>
    <t>DIRECTIA TEHNICĂ</t>
  </si>
  <si>
    <t>COMPARTIMENT ACHIZIȚII PUBLICE</t>
  </si>
  <si>
    <t>referent specialitate</t>
  </si>
  <si>
    <t>economist</t>
  </si>
  <si>
    <t>COMPARTIMENT REGIZORAT TEHNIC</t>
  </si>
  <si>
    <t>regizor culise</t>
  </si>
  <si>
    <t>regizor tehnic</t>
  </si>
  <si>
    <t>SERVICIUL TEHNIC  - PRODUCTIE - PATRIMONIU - DESERVIRE SCENA</t>
  </si>
  <si>
    <t>sef serviciu</t>
  </si>
  <si>
    <t xml:space="preserve">COMPARTIMENT TEHNIC </t>
  </si>
  <si>
    <t>operator sunet</t>
  </si>
  <si>
    <t>maestru sunet</t>
  </si>
  <si>
    <t>maestru lumini</t>
  </si>
  <si>
    <t>maestru imagine</t>
  </si>
  <si>
    <t>COMPARTIMENT  PRODUCTIE PATRIMONIU</t>
  </si>
  <si>
    <t>inginer</t>
  </si>
  <si>
    <t>sculptor păpuși</t>
  </si>
  <si>
    <t xml:space="preserve">Muncitori din Activitatea Specifica Institutiilor de Spectacole sau Concerte </t>
  </si>
  <si>
    <t>G</t>
  </si>
  <si>
    <t xml:space="preserve">artist plastic </t>
  </si>
  <si>
    <t>plasatori</t>
  </si>
  <si>
    <t>COMPARTIMENT  DESERVIRE SCENA</t>
  </si>
  <si>
    <t>recuziter</t>
  </si>
  <si>
    <t>manipulant decor</t>
  </si>
  <si>
    <t>garderobier</t>
  </si>
  <si>
    <t>COMPARTIMENT SECRETARIAT</t>
  </si>
  <si>
    <t xml:space="preserve">secretar </t>
  </si>
  <si>
    <t>sofer</t>
  </si>
  <si>
    <t>COMPARTIMENT JURIDIC</t>
  </si>
  <si>
    <t>consilier juridic</t>
  </si>
  <si>
    <t>SERVICIUL R.U. SALARIZARE PREVENIRE SI PROTECTIE</t>
  </si>
  <si>
    <t xml:space="preserve">sef serviciu </t>
  </si>
  <si>
    <t>COMPARTIMENT RESURSE UMANE - SALARIZARE</t>
  </si>
  <si>
    <t>COMPARTIMENT PREVENIRE ȘI PROTECȚIE</t>
  </si>
  <si>
    <t>pompier</t>
  </si>
  <si>
    <t>COMPARTIMENT FINANCIAR CONTABIL</t>
  </si>
  <si>
    <t>inspector specialitate</t>
  </si>
  <si>
    <t>TOTAL GENERAL</t>
  </si>
  <si>
    <t xml:space="preserve">TOTAL POSTURI </t>
  </si>
  <si>
    <t>POSTURI CONDUCERE</t>
  </si>
  <si>
    <t>POSTURI EXECUTIE</t>
  </si>
  <si>
    <t>TOTAL POSTURI OCUPATE</t>
  </si>
  <si>
    <t>POSTURI VACANTE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</si>
</sst>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2"/>
      <color indexed="8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5" applyNumberFormat="0" applyFill="0" applyAlignment="0" applyProtection="0"/>
    <xf numFmtId="0" fontId="46" fillId="31" borderId="0" applyNumberFormat="0" applyBorder="0" applyAlignment="0" applyProtection="0"/>
    <xf numFmtId="0" fontId="1" fillId="32" borderId="6" applyNumberFormat="0" applyFont="0" applyAlignment="0" applyProtection="0"/>
    <xf numFmtId="0" fontId="47" fillId="27" borderId="7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1" fontId="52" fillId="0" borderId="0" xfId="48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 vertical="center"/>
    </xf>
    <xf numFmtId="0" fontId="51" fillId="0" borderId="0" xfId="48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51" fillId="0" borderId="0" xfId="48" applyFont="1" applyFill="1" applyBorder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48" applyFont="1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52" fillId="0" borderId="0" xfId="48" applyFont="1" applyFill="1" applyBorder="1" applyAlignment="1">
      <alignment/>
    </xf>
    <xf numFmtId="0" fontId="52" fillId="0" borderId="0" xfId="48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5" fillId="0" borderId="0" xfId="48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48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1" fillId="0" borderId="0" xfId="4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5" fillId="0" borderId="0" xfId="48" applyFont="1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9" fillId="0" borderId="0" xfId="48" applyFont="1" applyFill="1" applyBorder="1" applyAlignment="1">
      <alignment wrapText="1"/>
    </xf>
    <xf numFmtId="0" fontId="25" fillId="0" borderId="0" xfId="48" applyFont="1" applyFill="1" applyBorder="1" applyAlignment="1">
      <alignment horizontal="center" vertical="center"/>
    </xf>
    <xf numFmtId="0" fontId="26" fillId="0" borderId="0" xfId="4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7"/>
  <sheetViews>
    <sheetView tabSelected="1" zoomScaleSheetLayoutView="100" zoomScalePageLayoutView="0" workbookViewId="0" topLeftCell="A1">
      <selection activeCell="N141" sqref="N141"/>
    </sheetView>
  </sheetViews>
  <sheetFormatPr defaultColWidth="9.140625" defaultRowHeight="12.75"/>
  <cols>
    <col min="1" max="1" width="6.421875" style="4" customWidth="1"/>
    <col min="2" max="2" width="27.140625" style="4" customWidth="1"/>
    <col min="3" max="3" width="8.8515625" style="4" customWidth="1"/>
    <col min="4" max="4" width="10.140625" style="4" customWidth="1"/>
    <col min="5" max="5" width="11.57421875" style="4" customWidth="1"/>
    <col min="6" max="6" width="11.421875" style="4" customWidth="1"/>
    <col min="7" max="7" width="12.28125" style="4" customWidth="1"/>
    <col min="8" max="16384" width="9.140625" style="4" customWidth="1"/>
  </cols>
  <sheetData>
    <row r="1" spans="1:7" ht="15.75" customHeight="1">
      <c r="A1" s="5"/>
      <c r="B1" s="6" t="s">
        <v>0</v>
      </c>
      <c r="C1" s="6"/>
      <c r="D1" s="6"/>
      <c r="E1" s="6"/>
      <c r="F1" s="6"/>
      <c r="G1" s="7"/>
    </row>
    <row r="2" spans="1:7" ht="18" customHeight="1">
      <c r="A2" s="5"/>
      <c r="B2" s="6" t="s">
        <v>1</v>
      </c>
      <c r="C2" s="6"/>
      <c r="D2" s="6"/>
      <c r="E2" s="6"/>
      <c r="F2" s="6"/>
      <c r="G2" s="6"/>
    </row>
    <row r="3" spans="1:7" ht="14.25" customHeight="1">
      <c r="A3" s="5"/>
      <c r="B3" s="6"/>
      <c r="C3" s="5"/>
      <c r="D3" s="8"/>
      <c r="E3" s="5"/>
      <c r="F3" s="5"/>
      <c r="G3" s="5"/>
    </row>
    <row r="4" spans="1:7" ht="13.5" customHeight="1">
      <c r="A4" s="5"/>
      <c r="B4" s="5"/>
      <c r="D4" s="8" t="s">
        <v>2</v>
      </c>
      <c r="E4" s="6"/>
      <c r="F4" s="5"/>
      <c r="G4" s="5"/>
    </row>
    <row r="5" spans="1:7" ht="24" customHeight="1">
      <c r="A5" s="5"/>
      <c r="B5" s="5"/>
      <c r="C5" s="5"/>
      <c r="D5" s="5"/>
      <c r="E5" s="5"/>
      <c r="F5" s="5"/>
      <c r="G5" s="5"/>
    </row>
    <row r="6" spans="1:7" ht="28.5">
      <c r="A6" s="9" t="s">
        <v>3</v>
      </c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</row>
    <row r="7" spans="1:7" ht="14.25">
      <c r="A7" s="12"/>
      <c r="B7" s="6" t="s">
        <v>10</v>
      </c>
      <c r="C7" s="5"/>
      <c r="D7" s="5"/>
      <c r="E7" s="5"/>
      <c r="F7" s="5"/>
      <c r="G7" s="5"/>
    </row>
    <row r="8" spans="1:7" ht="14.25">
      <c r="A8" s="13">
        <v>1</v>
      </c>
      <c r="B8" s="14" t="s">
        <v>11</v>
      </c>
      <c r="C8" s="13" t="s">
        <v>12</v>
      </c>
      <c r="D8" s="13" t="s">
        <v>13</v>
      </c>
      <c r="E8" s="13">
        <f>F8+G8</f>
        <v>1</v>
      </c>
      <c r="F8" s="13">
        <v>1</v>
      </c>
      <c r="G8" s="13">
        <v>0</v>
      </c>
    </row>
    <row r="9" spans="1:7" ht="14.25">
      <c r="A9" s="13">
        <v>2</v>
      </c>
      <c r="B9" s="14" t="s">
        <v>14</v>
      </c>
      <c r="C9" s="13" t="s">
        <v>12</v>
      </c>
      <c r="D9" s="13" t="s">
        <v>13</v>
      </c>
      <c r="E9" s="13">
        <v>1</v>
      </c>
      <c r="F9" s="13">
        <v>1</v>
      </c>
      <c r="G9" s="13">
        <v>0</v>
      </c>
    </row>
    <row r="10" spans="1:7" ht="14.25">
      <c r="A10" s="13">
        <v>3</v>
      </c>
      <c r="B10" s="14" t="s">
        <v>15</v>
      </c>
      <c r="C10" s="13" t="s">
        <v>12</v>
      </c>
      <c r="D10" s="13" t="s">
        <v>13</v>
      </c>
      <c r="E10" s="13">
        <f>F10+G10</f>
        <v>1</v>
      </c>
      <c r="F10" s="13">
        <v>1</v>
      </c>
      <c r="G10" s="13">
        <v>0</v>
      </c>
    </row>
    <row r="11" spans="1:7" ht="14.25">
      <c r="A11" s="13">
        <v>4</v>
      </c>
      <c r="B11" s="14" t="s">
        <v>16</v>
      </c>
      <c r="C11" s="13" t="s">
        <v>12</v>
      </c>
      <c r="D11" s="13" t="s">
        <v>13</v>
      </c>
      <c r="E11" s="13">
        <v>1</v>
      </c>
      <c r="F11" s="13">
        <v>1</v>
      </c>
      <c r="G11" s="13">
        <v>0</v>
      </c>
    </row>
    <row r="12" spans="1:7" ht="14.25">
      <c r="A12" s="5"/>
      <c r="B12" s="6" t="s">
        <v>17</v>
      </c>
      <c r="C12" s="15"/>
      <c r="D12" s="16"/>
      <c r="E12" s="12">
        <v>4</v>
      </c>
      <c r="F12" s="12">
        <f>SUM(F8:F11)</f>
        <v>4</v>
      </c>
      <c r="G12" s="12">
        <v>0</v>
      </c>
    </row>
    <row r="13" spans="1:7" ht="14.25">
      <c r="A13" s="5"/>
      <c r="B13" s="6"/>
      <c r="C13" s="15"/>
      <c r="D13" s="16"/>
      <c r="E13" s="12"/>
      <c r="F13" s="12"/>
      <c r="G13" s="12"/>
    </row>
    <row r="14" spans="1:7" ht="14.25">
      <c r="A14" s="5"/>
      <c r="B14" s="6"/>
      <c r="C14" s="15"/>
      <c r="D14" s="16"/>
      <c r="E14" s="12"/>
      <c r="F14" s="12"/>
      <c r="G14" s="12"/>
    </row>
    <row r="15" spans="1:7" ht="14.25">
      <c r="A15" s="12"/>
      <c r="B15" s="6" t="s">
        <v>18</v>
      </c>
      <c r="C15" s="5"/>
      <c r="D15" s="5"/>
      <c r="E15" s="13"/>
      <c r="F15" s="17"/>
      <c r="G15" s="17"/>
    </row>
    <row r="16" spans="1:7" ht="14.25">
      <c r="A16" s="13">
        <v>1</v>
      </c>
      <c r="B16" s="5" t="s">
        <v>19</v>
      </c>
      <c r="C16" s="13" t="s">
        <v>12</v>
      </c>
      <c r="D16" s="18" t="s">
        <v>13</v>
      </c>
      <c r="E16" s="12">
        <v>1</v>
      </c>
      <c r="F16" s="12">
        <v>0</v>
      </c>
      <c r="G16" s="19">
        <v>1</v>
      </c>
    </row>
    <row r="17" spans="1:7" ht="14.25">
      <c r="A17" s="13"/>
      <c r="B17" s="6"/>
      <c r="C17" s="13"/>
      <c r="D17" s="18"/>
      <c r="E17" s="13"/>
      <c r="F17" s="13"/>
      <c r="G17" s="13"/>
    </row>
    <row r="18" spans="1:7" ht="14.25">
      <c r="A18" s="13">
        <v>1</v>
      </c>
      <c r="B18" s="5" t="s">
        <v>20</v>
      </c>
      <c r="C18" s="13" t="s">
        <v>21</v>
      </c>
      <c r="D18" s="13" t="s">
        <v>13</v>
      </c>
      <c r="E18" s="17">
        <v>2</v>
      </c>
      <c r="F18" s="17">
        <v>2</v>
      </c>
      <c r="G18" s="17">
        <v>0</v>
      </c>
    </row>
    <row r="19" spans="1:7" ht="14.25">
      <c r="A19" s="13">
        <v>2</v>
      </c>
      <c r="B19" s="5" t="s">
        <v>22</v>
      </c>
      <c r="C19" s="13" t="s">
        <v>23</v>
      </c>
      <c r="D19" s="13" t="s">
        <v>13</v>
      </c>
      <c r="E19" s="17">
        <v>2</v>
      </c>
      <c r="F19" s="17">
        <v>2</v>
      </c>
      <c r="G19" s="17">
        <v>0</v>
      </c>
    </row>
    <row r="20" spans="1:7" ht="14.25">
      <c r="A20" s="13">
        <v>3</v>
      </c>
      <c r="B20" s="20" t="s">
        <v>24</v>
      </c>
      <c r="C20" s="21" t="s">
        <v>23</v>
      </c>
      <c r="D20" s="21" t="s">
        <v>13</v>
      </c>
      <c r="E20" s="13">
        <v>21</v>
      </c>
      <c r="F20" s="21">
        <v>20</v>
      </c>
      <c r="G20" s="22">
        <v>1</v>
      </c>
    </row>
    <row r="21" spans="1:7" ht="14.25">
      <c r="A21" s="13">
        <v>4</v>
      </c>
      <c r="B21" s="20" t="s">
        <v>24</v>
      </c>
      <c r="C21" s="21" t="s">
        <v>25</v>
      </c>
      <c r="D21" s="21" t="s">
        <v>13</v>
      </c>
      <c r="E21" s="13">
        <v>3</v>
      </c>
      <c r="F21" s="21">
        <v>3</v>
      </c>
      <c r="G21" s="21">
        <v>0</v>
      </c>
    </row>
    <row r="22" spans="1:7" ht="14.25">
      <c r="A22" s="23">
        <v>5</v>
      </c>
      <c r="B22" s="24" t="s">
        <v>24</v>
      </c>
      <c r="C22" s="25" t="s">
        <v>12</v>
      </c>
      <c r="D22" s="25" t="s">
        <v>13</v>
      </c>
      <c r="E22" s="23">
        <v>1</v>
      </c>
      <c r="F22" s="25">
        <v>1</v>
      </c>
      <c r="G22" s="25">
        <v>0</v>
      </c>
    </row>
    <row r="23" spans="1:7" ht="14.25">
      <c r="A23" s="13">
        <v>6</v>
      </c>
      <c r="B23" s="24" t="s">
        <v>26</v>
      </c>
      <c r="C23" s="25" t="s">
        <v>23</v>
      </c>
      <c r="D23" s="25" t="s">
        <v>13</v>
      </c>
      <c r="E23" s="23">
        <v>1</v>
      </c>
      <c r="F23" s="25">
        <v>1</v>
      </c>
      <c r="G23" s="25">
        <v>0</v>
      </c>
    </row>
    <row r="24" spans="1:7" ht="14.25">
      <c r="A24" s="13">
        <v>7</v>
      </c>
      <c r="B24" s="20" t="s">
        <v>26</v>
      </c>
      <c r="C24" s="18" t="s">
        <v>25</v>
      </c>
      <c r="D24" s="18" t="s">
        <v>27</v>
      </c>
      <c r="E24" s="13">
        <v>1</v>
      </c>
      <c r="F24" s="21">
        <v>1</v>
      </c>
      <c r="G24" s="21">
        <v>0</v>
      </c>
    </row>
    <row r="25" spans="1:10" ht="14.25">
      <c r="A25" s="6"/>
      <c r="B25" s="26" t="s">
        <v>17</v>
      </c>
      <c r="C25" s="27"/>
      <c r="D25" s="27"/>
      <c r="E25" s="28">
        <f>SUM(E18:E24)</f>
        <v>31</v>
      </c>
      <c r="F25" s="27">
        <f>SUM(F18:F24)</f>
        <v>30</v>
      </c>
      <c r="G25" s="27">
        <v>1</v>
      </c>
      <c r="H25" s="29"/>
      <c r="I25" s="29"/>
      <c r="J25" s="29"/>
    </row>
    <row r="26" spans="1:7" ht="14.25">
      <c r="A26" s="5"/>
      <c r="B26" s="20"/>
      <c r="C26" s="18"/>
      <c r="D26" s="18"/>
      <c r="E26" s="28"/>
      <c r="F26" s="27"/>
      <c r="G26" s="18"/>
    </row>
    <row r="27" spans="1:7" ht="14.25">
      <c r="A27" s="12"/>
      <c r="B27" s="6" t="s">
        <v>28</v>
      </c>
      <c r="C27" s="13"/>
      <c r="D27" s="18"/>
      <c r="E27" s="13"/>
      <c r="F27" s="13"/>
      <c r="G27" s="13"/>
    </row>
    <row r="28" spans="1:7" ht="14.25">
      <c r="A28" s="13">
        <v>1</v>
      </c>
      <c r="B28" s="5" t="s">
        <v>19</v>
      </c>
      <c r="C28" s="13" t="s">
        <v>12</v>
      </c>
      <c r="D28" s="18" t="s">
        <v>13</v>
      </c>
      <c r="E28" s="12">
        <v>1</v>
      </c>
      <c r="F28" s="12">
        <v>0</v>
      </c>
      <c r="G28" s="19">
        <v>1</v>
      </c>
    </row>
    <row r="29" spans="1:7" ht="14.25">
      <c r="A29" s="13"/>
      <c r="B29" s="5"/>
      <c r="C29" s="13"/>
      <c r="D29" s="18"/>
      <c r="E29" s="13"/>
      <c r="F29" s="13"/>
      <c r="G29" s="13"/>
    </row>
    <row r="30" spans="1:7" ht="14.25">
      <c r="A30" s="12"/>
      <c r="B30" s="6" t="s">
        <v>29</v>
      </c>
      <c r="C30" s="13"/>
      <c r="D30" s="18"/>
      <c r="E30" s="13"/>
      <c r="F30" s="13"/>
      <c r="G30" s="13"/>
    </row>
    <row r="31" spans="1:7" ht="14.25">
      <c r="A31" s="12">
        <v>1</v>
      </c>
      <c r="B31" s="5" t="s">
        <v>30</v>
      </c>
      <c r="C31" s="13" t="s">
        <v>23</v>
      </c>
      <c r="D31" s="18" t="s">
        <v>13</v>
      </c>
      <c r="E31" s="13">
        <v>1</v>
      </c>
      <c r="F31" s="13">
        <v>1</v>
      </c>
      <c r="G31" s="13">
        <v>0</v>
      </c>
    </row>
    <row r="32" spans="1:7" ht="14.25">
      <c r="A32" s="13">
        <v>2</v>
      </c>
      <c r="B32" s="20" t="s">
        <v>31</v>
      </c>
      <c r="C32" s="18" t="s">
        <v>23</v>
      </c>
      <c r="D32" s="18" t="s">
        <v>13</v>
      </c>
      <c r="E32" s="13">
        <v>6</v>
      </c>
      <c r="F32" s="21">
        <v>5</v>
      </c>
      <c r="G32" s="22">
        <v>1</v>
      </c>
    </row>
    <row r="33" spans="1:7" ht="14.25">
      <c r="A33" s="13">
        <v>3</v>
      </c>
      <c r="B33" s="24" t="s">
        <v>32</v>
      </c>
      <c r="C33" s="30" t="s">
        <v>23</v>
      </c>
      <c r="D33" s="30" t="s">
        <v>13</v>
      </c>
      <c r="E33" s="13">
        <v>1</v>
      </c>
      <c r="F33" s="21">
        <v>1</v>
      </c>
      <c r="G33" s="21">
        <v>0</v>
      </c>
    </row>
    <row r="34" spans="1:7" ht="14.25">
      <c r="A34" s="13">
        <v>4</v>
      </c>
      <c r="B34" s="20" t="s">
        <v>31</v>
      </c>
      <c r="C34" s="18" t="s">
        <v>25</v>
      </c>
      <c r="D34" s="18" t="s">
        <v>27</v>
      </c>
      <c r="E34" s="13">
        <v>4</v>
      </c>
      <c r="F34" s="21">
        <v>4</v>
      </c>
      <c r="G34" s="21">
        <v>0</v>
      </c>
    </row>
    <row r="35" spans="1:9" ht="14.25">
      <c r="A35" s="12"/>
      <c r="B35" s="26" t="s">
        <v>17</v>
      </c>
      <c r="C35" s="27"/>
      <c r="D35" s="27"/>
      <c r="E35" s="12">
        <f>SUM(E31:E34)</f>
        <v>12</v>
      </c>
      <c r="F35" s="11">
        <f>SUM(F31:F34)</f>
        <v>11</v>
      </c>
      <c r="G35" s="11">
        <f>SUM(G32:G34)</f>
        <v>1</v>
      </c>
      <c r="H35" s="29"/>
      <c r="I35" s="29"/>
    </row>
    <row r="36" spans="1:7" ht="15.75">
      <c r="A36" s="5"/>
      <c r="B36" s="5"/>
      <c r="C36" s="31"/>
      <c r="D36" s="5"/>
      <c r="E36" s="32"/>
      <c r="F36" s="5"/>
      <c r="G36" s="5"/>
    </row>
    <row r="37" spans="1:7" ht="15.75">
      <c r="A37" s="12"/>
      <c r="B37" s="6" t="s">
        <v>33</v>
      </c>
      <c r="C37" s="31"/>
      <c r="D37" s="5"/>
      <c r="E37" s="32"/>
      <c r="F37" s="5"/>
      <c r="G37" s="5"/>
    </row>
    <row r="38" spans="1:7" ht="14.25">
      <c r="A38" s="13">
        <v>1</v>
      </c>
      <c r="B38" s="5" t="s">
        <v>34</v>
      </c>
      <c r="C38" s="13" t="s">
        <v>23</v>
      </c>
      <c r="D38" s="18" t="s">
        <v>13</v>
      </c>
      <c r="E38" s="13">
        <v>4</v>
      </c>
      <c r="F38" s="13">
        <v>4</v>
      </c>
      <c r="G38" s="13">
        <v>0</v>
      </c>
    </row>
    <row r="39" spans="1:7" ht="14.25">
      <c r="A39" s="13">
        <v>2</v>
      </c>
      <c r="B39" s="5" t="s">
        <v>34</v>
      </c>
      <c r="C39" s="13" t="s">
        <v>12</v>
      </c>
      <c r="D39" s="18" t="s">
        <v>13</v>
      </c>
      <c r="E39" s="13">
        <v>3</v>
      </c>
      <c r="F39" s="13">
        <v>3</v>
      </c>
      <c r="G39" s="13">
        <v>0</v>
      </c>
    </row>
    <row r="40" spans="1:7" ht="14.25">
      <c r="A40" s="13">
        <v>3</v>
      </c>
      <c r="B40" s="5" t="s">
        <v>34</v>
      </c>
      <c r="C40" s="13" t="s">
        <v>25</v>
      </c>
      <c r="D40" s="18" t="s">
        <v>27</v>
      </c>
      <c r="E40" s="13">
        <v>4</v>
      </c>
      <c r="F40" s="13">
        <v>4</v>
      </c>
      <c r="G40" s="13">
        <v>0</v>
      </c>
    </row>
    <row r="41" spans="1:7" ht="14.25">
      <c r="A41" s="13">
        <v>4</v>
      </c>
      <c r="B41" s="20" t="s">
        <v>34</v>
      </c>
      <c r="C41" s="18" t="s">
        <v>12</v>
      </c>
      <c r="D41" s="18" t="s">
        <v>27</v>
      </c>
      <c r="E41" s="13">
        <v>1</v>
      </c>
      <c r="F41" s="21">
        <v>1</v>
      </c>
      <c r="G41" s="21">
        <v>0</v>
      </c>
    </row>
    <row r="42" spans="1:7" ht="14.25">
      <c r="A42" s="13">
        <v>5</v>
      </c>
      <c r="B42" s="20" t="s">
        <v>35</v>
      </c>
      <c r="C42" s="18" t="s">
        <v>23</v>
      </c>
      <c r="D42" s="18" t="s">
        <v>13</v>
      </c>
      <c r="E42" s="13">
        <v>1</v>
      </c>
      <c r="F42" s="21">
        <v>1</v>
      </c>
      <c r="G42" s="21">
        <v>0</v>
      </c>
    </row>
    <row r="43" spans="1:9" ht="15.75">
      <c r="A43" s="6"/>
      <c r="B43" s="6" t="s">
        <v>36</v>
      </c>
      <c r="C43" s="31"/>
      <c r="D43" s="6"/>
      <c r="E43" s="12">
        <f>SUM(E38:E42)</f>
        <v>13</v>
      </c>
      <c r="F43" s="12">
        <f>SUM(F38:F42)</f>
        <v>13</v>
      </c>
      <c r="G43" s="12">
        <f>SUM(G38:G42)</f>
        <v>0</v>
      </c>
      <c r="H43" s="29"/>
      <c r="I43" s="29"/>
    </row>
    <row r="44" spans="1:7" ht="12.75">
      <c r="A44" s="1"/>
      <c r="B44" s="1"/>
      <c r="C44" s="1"/>
      <c r="D44" s="1"/>
      <c r="E44" s="1"/>
      <c r="F44" s="1"/>
      <c r="G44" s="1"/>
    </row>
    <row r="45" spans="1:7" ht="15.75">
      <c r="A45" s="12"/>
      <c r="B45" s="6" t="s">
        <v>37</v>
      </c>
      <c r="C45" s="31"/>
      <c r="D45" s="5"/>
      <c r="E45" s="32"/>
      <c r="F45" s="5"/>
      <c r="G45" s="5"/>
    </row>
    <row r="46" spans="1:7" ht="14.25">
      <c r="A46" s="23">
        <v>1</v>
      </c>
      <c r="B46" s="20" t="s">
        <v>38</v>
      </c>
      <c r="C46" s="18" t="s">
        <v>23</v>
      </c>
      <c r="D46" s="18" t="s">
        <v>13</v>
      </c>
      <c r="E46" s="13">
        <v>3</v>
      </c>
      <c r="F46" s="21">
        <v>3</v>
      </c>
      <c r="G46" s="21">
        <v>0</v>
      </c>
    </row>
    <row r="47" spans="1:7" ht="14.25">
      <c r="A47" s="13">
        <v>2</v>
      </c>
      <c r="B47" s="20" t="s">
        <v>38</v>
      </c>
      <c r="C47" s="18" t="s">
        <v>25</v>
      </c>
      <c r="D47" s="18" t="s">
        <v>27</v>
      </c>
      <c r="E47" s="13">
        <v>3</v>
      </c>
      <c r="F47" s="21">
        <v>3</v>
      </c>
      <c r="G47" s="21">
        <v>0</v>
      </c>
    </row>
    <row r="48" spans="1:10" ht="14.25">
      <c r="A48" s="12"/>
      <c r="B48" s="6" t="s">
        <v>17</v>
      </c>
      <c r="C48" s="12"/>
      <c r="D48" s="27"/>
      <c r="E48" s="12">
        <f>SUM(E46:E47)</f>
        <v>6</v>
      </c>
      <c r="F48" s="12">
        <f>SUM(F46:F47)</f>
        <v>6</v>
      </c>
      <c r="G48" s="12">
        <f>SUM(G46:G47)</f>
        <v>0</v>
      </c>
      <c r="H48" s="29"/>
      <c r="I48" s="29"/>
      <c r="J48" s="29"/>
    </row>
    <row r="49" spans="1:10" ht="14.25">
      <c r="A49" s="12"/>
      <c r="B49" s="6"/>
      <c r="C49" s="12"/>
      <c r="D49" s="27"/>
      <c r="E49" s="12"/>
      <c r="F49" s="12"/>
      <c r="G49" s="12"/>
      <c r="H49" s="29"/>
      <c r="I49" s="29"/>
      <c r="J49" s="29"/>
    </row>
    <row r="50" spans="1:7" ht="14.25">
      <c r="A50" s="12"/>
      <c r="B50" s="6" t="s">
        <v>39</v>
      </c>
      <c r="C50" s="13"/>
      <c r="D50" s="18"/>
      <c r="E50" s="13"/>
      <c r="F50" s="13"/>
      <c r="G50" s="13"/>
    </row>
    <row r="51" spans="1:7" ht="14.25">
      <c r="A51" s="13">
        <v>1</v>
      </c>
      <c r="B51" s="5" t="s">
        <v>19</v>
      </c>
      <c r="C51" s="13" t="s">
        <v>12</v>
      </c>
      <c r="D51" s="18" t="s">
        <v>13</v>
      </c>
      <c r="E51" s="12">
        <v>1</v>
      </c>
      <c r="F51" s="12">
        <v>1</v>
      </c>
      <c r="G51" s="12">
        <v>0</v>
      </c>
    </row>
    <row r="52" spans="1:7" ht="14.25">
      <c r="A52" s="13"/>
      <c r="B52" s="5"/>
      <c r="C52" s="13"/>
      <c r="D52" s="18"/>
      <c r="E52" s="13"/>
      <c r="F52" s="13"/>
      <c r="G52" s="13"/>
    </row>
    <row r="53" spans="1:7" ht="14.25">
      <c r="A53" s="13">
        <v>1</v>
      </c>
      <c r="B53" s="5" t="s">
        <v>24</v>
      </c>
      <c r="C53" s="13" t="s">
        <v>23</v>
      </c>
      <c r="D53" s="18" t="s">
        <v>13</v>
      </c>
      <c r="E53" s="13">
        <v>6</v>
      </c>
      <c r="F53" s="13">
        <v>6</v>
      </c>
      <c r="G53" s="13">
        <v>0</v>
      </c>
    </row>
    <row r="54" spans="1:7" ht="14.25">
      <c r="A54" s="13">
        <v>2</v>
      </c>
      <c r="B54" s="5" t="s">
        <v>24</v>
      </c>
      <c r="C54" s="13" t="s">
        <v>12</v>
      </c>
      <c r="D54" s="18" t="s">
        <v>13</v>
      </c>
      <c r="E54" s="13">
        <v>2</v>
      </c>
      <c r="F54" s="13">
        <v>2</v>
      </c>
      <c r="G54" s="13">
        <v>0</v>
      </c>
    </row>
    <row r="55" spans="1:7" ht="14.25">
      <c r="A55" s="13"/>
      <c r="B55" s="6" t="s">
        <v>17</v>
      </c>
      <c r="C55" s="12"/>
      <c r="D55" s="27"/>
      <c r="E55" s="12">
        <f>SUM(E53:E54)</f>
        <v>8</v>
      </c>
      <c r="F55" s="12">
        <f>SUM(F53:F54)</f>
        <v>8</v>
      </c>
      <c r="G55" s="12">
        <f>SUM(G53:G54)</f>
        <v>0</v>
      </c>
    </row>
    <row r="56" spans="1:7" ht="14.25">
      <c r="A56" s="13"/>
      <c r="B56" s="5"/>
      <c r="C56" s="13"/>
      <c r="D56" s="18"/>
      <c r="E56" s="13"/>
      <c r="F56" s="13"/>
      <c r="G56" s="13"/>
    </row>
    <row r="57" spans="1:7" ht="14.25">
      <c r="A57" s="5"/>
      <c r="B57" s="20"/>
      <c r="C57" s="18"/>
      <c r="D57" s="18"/>
      <c r="E57" s="13" t="s">
        <v>40</v>
      </c>
      <c r="F57" s="18"/>
      <c r="G57" s="18"/>
    </row>
    <row r="58" spans="1:7" ht="14.25">
      <c r="A58" s="28"/>
      <c r="B58" s="33" t="s">
        <v>41</v>
      </c>
      <c r="C58" s="34"/>
      <c r="D58" s="34"/>
      <c r="E58" s="23"/>
      <c r="F58" s="23"/>
      <c r="G58" s="23"/>
    </row>
    <row r="59" spans="1:7" ht="14.25">
      <c r="A59" s="23">
        <v>1</v>
      </c>
      <c r="B59" s="34" t="s">
        <v>42</v>
      </c>
      <c r="C59" s="34" t="s">
        <v>12</v>
      </c>
      <c r="D59" s="34" t="s">
        <v>13</v>
      </c>
      <c r="E59" s="28">
        <v>1</v>
      </c>
      <c r="F59" s="28">
        <v>1</v>
      </c>
      <c r="G59" s="28">
        <v>0</v>
      </c>
    </row>
    <row r="60" spans="1:7" ht="14.25">
      <c r="A60" s="28"/>
      <c r="B60" s="34"/>
      <c r="C60" s="34"/>
      <c r="D60" s="34"/>
      <c r="E60" s="23"/>
      <c r="F60" s="23"/>
      <c r="G60" s="23"/>
    </row>
    <row r="61" spans="1:7" ht="14.25">
      <c r="A61" s="23">
        <v>1</v>
      </c>
      <c r="B61" s="24" t="s">
        <v>43</v>
      </c>
      <c r="C61" s="30" t="s">
        <v>12</v>
      </c>
      <c r="D61" s="35" t="s">
        <v>13</v>
      </c>
      <c r="E61" s="23">
        <v>1</v>
      </c>
      <c r="F61" s="30">
        <v>1</v>
      </c>
      <c r="G61" s="23">
        <v>0</v>
      </c>
    </row>
    <row r="62" spans="1:7" ht="14.25">
      <c r="A62" s="23">
        <v>2</v>
      </c>
      <c r="B62" s="24" t="s">
        <v>43</v>
      </c>
      <c r="C62" s="30" t="s">
        <v>23</v>
      </c>
      <c r="D62" s="35" t="s">
        <v>13</v>
      </c>
      <c r="E62" s="23">
        <v>1</v>
      </c>
      <c r="F62" s="30">
        <v>1</v>
      </c>
      <c r="G62" s="23">
        <v>0</v>
      </c>
    </row>
    <row r="63" spans="1:7" ht="14.25">
      <c r="A63" s="23">
        <v>3</v>
      </c>
      <c r="B63" s="24" t="s">
        <v>44</v>
      </c>
      <c r="C63" s="30" t="s">
        <v>23</v>
      </c>
      <c r="D63" s="30" t="s">
        <v>13</v>
      </c>
      <c r="E63" s="23">
        <v>1</v>
      </c>
      <c r="F63" s="23">
        <v>1</v>
      </c>
      <c r="G63" s="23">
        <v>0</v>
      </c>
    </row>
    <row r="64" spans="1:7" ht="14.25">
      <c r="A64" s="23">
        <v>4</v>
      </c>
      <c r="B64" s="24" t="s">
        <v>45</v>
      </c>
      <c r="C64" s="30" t="s">
        <v>25</v>
      </c>
      <c r="D64" s="30" t="s">
        <v>13</v>
      </c>
      <c r="E64" s="23">
        <v>1</v>
      </c>
      <c r="F64" s="23">
        <v>1</v>
      </c>
      <c r="G64" s="23">
        <v>0</v>
      </c>
    </row>
    <row r="65" spans="1:7" ht="14.25">
      <c r="A65" s="23">
        <v>5</v>
      </c>
      <c r="B65" s="24" t="s">
        <v>46</v>
      </c>
      <c r="C65" s="30" t="s">
        <v>23</v>
      </c>
      <c r="D65" s="30" t="s">
        <v>13</v>
      </c>
      <c r="E65" s="23">
        <v>1</v>
      </c>
      <c r="F65" s="23">
        <v>1</v>
      </c>
      <c r="G65" s="23">
        <v>0</v>
      </c>
    </row>
    <row r="66" spans="1:7" ht="14.25">
      <c r="A66" s="5"/>
      <c r="B66" s="26" t="s">
        <v>17</v>
      </c>
      <c r="C66" s="27"/>
      <c r="D66" s="27"/>
      <c r="E66" s="12">
        <f>SUM(E61:E65)</f>
        <v>5</v>
      </c>
      <c r="F66" s="27">
        <f>SUM(F61:F65)</f>
        <v>5</v>
      </c>
      <c r="G66" s="27">
        <f>SUM(G59:G65)</f>
        <v>0</v>
      </c>
    </row>
    <row r="67" spans="1:7" ht="14.25">
      <c r="A67" s="5"/>
      <c r="B67" s="20"/>
      <c r="C67" s="20"/>
      <c r="D67" s="20"/>
      <c r="E67" s="13"/>
      <c r="F67" s="13"/>
      <c r="G67" s="13"/>
    </row>
    <row r="68" spans="1:7" ht="15.75">
      <c r="A68" s="12"/>
      <c r="B68" s="8" t="s">
        <v>47</v>
      </c>
      <c r="C68" s="5"/>
      <c r="D68" s="20"/>
      <c r="E68" s="13"/>
      <c r="F68" s="18"/>
      <c r="G68" s="13"/>
    </row>
    <row r="69" spans="1:7" ht="15.75">
      <c r="A69" s="12"/>
      <c r="B69" s="8"/>
      <c r="C69" s="5"/>
      <c r="D69" s="20"/>
      <c r="E69" s="13"/>
      <c r="F69" s="18"/>
      <c r="G69" s="13"/>
    </row>
    <row r="70" spans="1:7" ht="14.25">
      <c r="A70" s="12"/>
      <c r="B70" s="6" t="s">
        <v>48</v>
      </c>
      <c r="C70" s="5"/>
      <c r="D70" s="5"/>
      <c r="E70" s="32"/>
      <c r="F70" s="5"/>
      <c r="G70" s="5"/>
    </row>
    <row r="71" spans="1:7" ht="14.25">
      <c r="A71" s="13">
        <v>1</v>
      </c>
      <c r="B71" s="20" t="s">
        <v>49</v>
      </c>
      <c r="C71" s="13" t="s">
        <v>23</v>
      </c>
      <c r="D71" s="13" t="s">
        <v>13</v>
      </c>
      <c r="E71" s="13">
        <v>1</v>
      </c>
      <c r="F71" s="13">
        <v>0</v>
      </c>
      <c r="G71" s="36">
        <v>1</v>
      </c>
    </row>
    <row r="72" spans="1:7" ht="14.25">
      <c r="A72" s="23">
        <v>2</v>
      </c>
      <c r="B72" s="24" t="s">
        <v>50</v>
      </c>
      <c r="C72" s="23" t="s">
        <v>12</v>
      </c>
      <c r="D72" s="23" t="s">
        <v>13</v>
      </c>
      <c r="E72" s="23">
        <f>F72+G72</f>
        <v>1</v>
      </c>
      <c r="F72" s="23">
        <v>1</v>
      </c>
      <c r="G72" s="23">
        <v>0</v>
      </c>
    </row>
    <row r="73" spans="1:7" ht="14.25">
      <c r="A73" s="5"/>
      <c r="B73" s="6" t="s">
        <v>36</v>
      </c>
      <c r="C73" s="6"/>
      <c r="D73" s="6"/>
      <c r="E73" s="12">
        <v>2</v>
      </c>
      <c r="F73" s="12">
        <v>1</v>
      </c>
      <c r="G73" s="12">
        <v>1</v>
      </c>
    </row>
    <row r="74" spans="1:7" ht="15.75">
      <c r="A74" s="12"/>
      <c r="B74" s="31"/>
      <c r="C74" s="5"/>
      <c r="D74" s="20"/>
      <c r="E74" s="13"/>
      <c r="F74" s="18"/>
      <c r="G74" s="13"/>
    </row>
    <row r="75" spans="1:7" ht="14.25">
      <c r="A75" s="12"/>
      <c r="B75" s="6" t="s">
        <v>51</v>
      </c>
      <c r="C75" s="5"/>
      <c r="D75" s="5"/>
      <c r="E75" s="13"/>
      <c r="F75" s="13"/>
      <c r="G75" s="13"/>
    </row>
    <row r="76" spans="1:7" ht="14.25">
      <c r="A76" s="13">
        <v>1</v>
      </c>
      <c r="B76" s="1" t="s">
        <v>52</v>
      </c>
      <c r="C76" s="37" t="s">
        <v>23</v>
      </c>
      <c r="D76" s="13" t="s">
        <v>13</v>
      </c>
      <c r="E76" s="13">
        <v>1</v>
      </c>
      <c r="F76" s="17">
        <v>1</v>
      </c>
      <c r="G76" s="17">
        <v>0</v>
      </c>
    </row>
    <row r="77" spans="1:7" ht="14.25">
      <c r="A77" s="13">
        <v>2</v>
      </c>
      <c r="B77" s="1" t="s">
        <v>52</v>
      </c>
      <c r="C77" s="37" t="s">
        <v>23</v>
      </c>
      <c r="D77" s="13" t="s">
        <v>13</v>
      </c>
      <c r="E77" s="13">
        <v>1</v>
      </c>
      <c r="F77" s="17">
        <v>1</v>
      </c>
      <c r="G77" s="17">
        <v>0</v>
      </c>
    </row>
    <row r="78" spans="1:7" ht="14.25">
      <c r="A78" s="13">
        <v>3</v>
      </c>
      <c r="B78" s="1" t="s">
        <v>53</v>
      </c>
      <c r="C78" s="37" t="s">
        <v>25</v>
      </c>
      <c r="D78" s="13" t="s">
        <v>27</v>
      </c>
      <c r="E78" s="13">
        <v>1</v>
      </c>
      <c r="F78" s="17">
        <v>1</v>
      </c>
      <c r="G78" s="17">
        <v>0</v>
      </c>
    </row>
    <row r="79" spans="1:7" ht="14.25">
      <c r="A79" s="5"/>
      <c r="B79" s="38" t="s">
        <v>36</v>
      </c>
      <c r="C79" s="27"/>
      <c r="D79" s="27"/>
      <c r="E79" s="12">
        <v>3</v>
      </c>
      <c r="F79" s="12">
        <v>3</v>
      </c>
      <c r="G79" s="12">
        <v>0</v>
      </c>
    </row>
    <row r="80" spans="1:7" ht="14.25">
      <c r="A80" s="5"/>
      <c r="B80" s="20"/>
      <c r="C80" s="18"/>
      <c r="D80" s="18"/>
      <c r="E80" s="12"/>
      <c r="F80" s="12"/>
      <c r="G80" s="13"/>
    </row>
    <row r="81" spans="1:7" ht="14.25">
      <c r="A81" s="5"/>
      <c r="B81" s="6" t="s">
        <v>54</v>
      </c>
      <c r="C81" s="5"/>
      <c r="D81" s="1"/>
      <c r="E81" s="13"/>
      <c r="F81" s="13"/>
      <c r="G81" s="13"/>
    </row>
    <row r="82" spans="1:7" ht="14.25">
      <c r="A82" s="13">
        <v>1</v>
      </c>
      <c r="B82" s="5" t="s">
        <v>55</v>
      </c>
      <c r="C82" s="5" t="s">
        <v>12</v>
      </c>
      <c r="D82" s="1" t="s">
        <v>13</v>
      </c>
      <c r="E82" s="12">
        <v>1</v>
      </c>
      <c r="F82" s="12">
        <v>1</v>
      </c>
      <c r="G82" s="12">
        <v>0</v>
      </c>
    </row>
    <row r="83" spans="1:7" ht="14.25">
      <c r="A83" s="13"/>
      <c r="B83" s="6"/>
      <c r="C83" s="5"/>
      <c r="D83" s="1"/>
      <c r="E83" s="13"/>
      <c r="F83" s="13"/>
      <c r="G83" s="13"/>
    </row>
    <row r="84" spans="1:7" ht="14.25">
      <c r="A84" s="12"/>
      <c r="B84" s="6" t="s">
        <v>56</v>
      </c>
      <c r="C84" s="1"/>
      <c r="D84" s="5"/>
      <c r="E84" s="13"/>
      <c r="F84" s="17"/>
      <c r="G84" s="17"/>
    </row>
    <row r="85" spans="1:7" ht="14.25">
      <c r="A85" s="13">
        <v>1</v>
      </c>
      <c r="B85" s="5" t="s">
        <v>57</v>
      </c>
      <c r="C85" s="39" t="s">
        <v>23</v>
      </c>
      <c r="D85" s="39" t="s">
        <v>13</v>
      </c>
      <c r="E85" s="17">
        <v>1</v>
      </c>
      <c r="F85" s="39">
        <v>1</v>
      </c>
      <c r="G85" s="21">
        <v>0</v>
      </c>
    </row>
    <row r="86" spans="1:7" ht="14.25">
      <c r="A86" s="13">
        <v>2</v>
      </c>
      <c r="B86" s="20" t="s">
        <v>58</v>
      </c>
      <c r="C86" s="18" t="s">
        <v>25</v>
      </c>
      <c r="D86" s="18" t="s">
        <v>27</v>
      </c>
      <c r="E86" s="13">
        <v>3</v>
      </c>
      <c r="F86" s="13">
        <v>3</v>
      </c>
      <c r="G86" s="13">
        <v>0</v>
      </c>
    </row>
    <row r="87" spans="1:7" ht="14.25">
      <c r="A87" s="13">
        <v>3</v>
      </c>
      <c r="B87" s="20" t="s">
        <v>59</v>
      </c>
      <c r="C87" s="18" t="s">
        <v>25</v>
      </c>
      <c r="D87" s="18" t="s">
        <v>27</v>
      </c>
      <c r="E87" s="13">
        <v>3</v>
      </c>
      <c r="F87" s="13">
        <v>3</v>
      </c>
      <c r="G87" s="13">
        <v>0</v>
      </c>
    </row>
    <row r="88" spans="1:7" ht="14.25">
      <c r="A88" s="13">
        <v>4</v>
      </c>
      <c r="B88" s="20" t="s">
        <v>60</v>
      </c>
      <c r="C88" s="18" t="s">
        <v>25</v>
      </c>
      <c r="D88" s="18" t="s">
        <v>27</v>
      </c>
      <c r="E88" s="13">
        <v>1</v>
      </c>
      <c r="F88" s="13">
        <v>0</v>
      </c>
      <c r="G88" s="36">
        <v>1</v>
      </c>
    </row>
    <row r="89" spans="1:7" ht="14.25">
      <c r="A89" s="5"/>
      <c r="B89" s="26" t="s">
        <v>17</v>
      </c>
      <c r="C89" s="27"/>
      <c r="D89" s="27"/>
      <c r="E89" s="12">
        <v>8</v>
      </c>
      <c r="F89" s="12">
        <v>7</v>
      </c>
      <c r="G89" s="12">
        <v>1</v>
      </c>
    </row>
    <row r="90" spans="1:7" ht="14.25">
      <c r="A90" s="5"/>
      <c r="B90" s="1"/>
      <c r="C90" s="18"/>
      <c r="D90" s="18"/>
      <c r="E90" s="12"/>
      <c r="F90" s="12"/>
      <c r="G90" s="13"/>
    </row>
    <row r="91" spans="1:7" ht="14.25">
      <c r="A91" s="5"/>
      <c r="B91" s="40" t="s">
        <v>61</v>
      </c>
      <c r="C91" s="18"/>
      <c r="D91" s="18"/>
      <c r="E91" s="12"/>
      <c r="F91" s="12"/>
      <c r="G91" s="13"/>
    </row>
    <row r="92" spans="1:7" ht="14.25">
      <c r="A92" s="13">
        <v>1</v>
      </c>
      <c r="B92" s="1" t="s">
        <v>62</v>
      </c>
      <c r="C92" s="37" t="s">
        <v>23</v>
      </c>
      <c r="D92" s="13" t="s">
        <v>13</v>
      </c>
      <c r="E92" s="13">
        <v>1</v>
      </c>
      <c r="F92" s="17">
        <v>1</v>
      </c>
      <c r="G92" s="17">
        <v>0</v>
      </c>
    </row>
    <row r="93" spans="1:7" ht="14.25">
      <c r="A93" s="13">
        <v>2</v>
      </c>
      <c r="B93" s="1" t="s">
        <v>63</v>
      </c>
      <c r="C93" s="37" t="s">
        <v>25</v>
      </c>
      <c r="D93" s="13" t="s">
        <v>27</v>
      </c>
      <c r="E93" s="13">
        <v>1</v>
      </c>
      <c r="F93" s="17">
        <v>1</v>
      </c>
      <c r="G93" s="17">
        <v>0</v>
      </c>
    </row>
    <row r="94" spans="1:7" ht="36.75">
      <c r="A94" s="13">
        <v>3</v>
      </c>
      <c r="B94" s="41" t="s">
        <v>64</v>
      </c>
      <c r="C94" s="37" t="s">
        <v>25</v>
      </c>
      <c r="D94" s="13" t="s">
        <v>65</v>
      </c>
      <c r="E94" s="17">
        <v>10</v>
      </c>
      <c r="F94" s="17">
        <v>10</v>
      </c>
      <c r="G94" s="17">
        <v>0</v>
      </c>
    </row>
    <row r="95" spans="1:7" ht="14.25">
      <c r="A95" s="13">
        <v>4</v>
      </c>
      <c r="B95" s="1" t="s">
        <v>66</v>
      </c>
      <c r="C95" s="37" t="s">
        <v>25</v>
      </c>
      <c r="D95" s="13" t="s">
        <v>27</v>
      </c>
      <c r="E95" s="13">
        <v>1</v>
      </c>
      <c r="F95" s="17">
        <v>1</v>
      </c>
      <c r="G95" s="17">
        <v>0</v>
      </c>
    </row>
    <row r="96" spans="1:7" ht="19.5" customHeight="1">
      <c r="A96" s="13">
        <v>5</v>
      </c>
      <c r="B96" s="1" t="s">
        <v>67</v>
      </c>
      <c r="C96" s="37" t="s">
        <v>25</v>
      </c>
      <c r="D96" s="13" t="s">
        <v>65</v>
      </c>
      <c r="E96" s="13">
        <v>4</v>
      </c>
      <c r="F96" s="17">
        <v>4</v>
      </c>
      <c r="G96" s="17">
        <v>0</v>
      </c>
    </row>
    <row r="97" spans="1:7" s="1" customFormat="1" ht="14.25">
      <c r="A97" s="13"/>
      <c r="B97" s="38" t="s">
        <v>17</v>
      </c>
      <c r="C97" s="37"/>
      <c r="D97" s="13"/>
      <c r="E97" s="12">
        <f>SUM(E92:E96)</f>
        <v>17</v>
      </c>
      <c r="F97" s="42">
        <v>17</v>
      </c>
      <c r="G97" s="42">
        <f>SUM(G93:G96)</f>
        <v>0</v>
      </c>
    </row>
    <row r="98" spans="1:29" s="2" customFormat="1" ht="14.25">
      <c r="A98" s="5"/>
      <c r="B98" s="26"/>
      <c r="C98" s="27"/>
      <c r="D98" s="27"/>
      <c r="E98" s="12"/>
      <c r="F98" s="12"/>
      <c r="G98" s="1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s="2" customFormat="1" ht="14.25">
      <c r="A99" s="5"/>
      <c r="B99" s="40" t="s">
        <v>68</v>
      </c>
      <c r="C99" s="18"/>
      <c r="D99" s="18"/>
      <c r="E99" s="12"/>
      <c r="F99" s="12"/>
      <c r="G99" s="1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s="2" customFormat="1" ht="36">
      <c r="A100" s="17">
        <v>1</v>
      </c>
      <c r="B100" s="41" t="s">
        <v>64</v>
      </c>
      <c r="C100" s="39" t="s">
        <v>25</v>
      </c>
      <c r="D100" s="39" t="s">
        <v>65</v>
      </c>
      <c r="E100" s="17">
        <v>4</v>
      </c>
      <c r="F100" s="17">
        <v>4</v>
      </c>
      <c r="G100" s="17">
        <v>0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s="2" customFormat="1" ht="14.25">
      <c r="A101" s="43">
        <v>2</v>
      </c>
      <c r="B101" s="44" t="s">
        <v>69</v>
      </c>
      <c r="C101" s="45" t="s">
        <v>25</v>
      </c>
      <c r="D101" s="45" t="s">
        <v>65</v>
      </c>
      <c r="E101" s="43">
        <v>3</v>
      </c>
      <c r="F101" s="45">
        <v>3</v>
      </c>
      <c r="G101" s="39">
        <v>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4.25">
      <c r="A102" s="43">
        <v>3</v>
      </c>
      <c r="B102" s="44" t="s">
        <v>70</v>
      </c>
      <c r="C102" s="45" t="s">
        <v>25</v>
      </c>
      <c r="D102" s="45" t="s">
        <v>65</v>
      </c>
      <c r="E102" s="43">
        <v>7</v>
      </c>
      <c r="F102" s="45">
        <v>7</v>
      </c>
      <c r="G102" s="39">
        <v>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8" ht="14.25">
      <c r="A103" s="43">
        <v>4</v>
      </c>
      <c r="B103" s="44" t="s">
        <v>71</v>
      </c>
      <c r="C103" s="45" t="s">
        <v>25</v>
      </c>
      <c r="D103" s="45" t="s">
        <v>65</v>
      </c>
      <c r="E103" s="43">
        <v>1</v>
      </c>
      <c r="F103" s="45">
        <v>1</v>
      </c>
      <c r="G103" s="39">
        <v>0</v>
      </c>
      <c r="H103" s="1"/>
    </row>
    <row r="104" spans="1:8" ht="14.25">
      <c r="A104" s="43"/>
      <c r="B104" s="44"/>
      <c r="C104" s="45"/>
      <c r="D104" s="45"/>
      <c r="E104" s="43"/>
      <c r="F104" s="45"/>
      <c r="G104" s="39"/>
      <c r="H104" s="1"/>
    </row>
    <row r="105" spans="1:8" ht="14.25">
      <c r="A105" s="5"/>
      <c r="B105" s="26" t="s">
        <v>17</v>
      </c>
      <c r="C105" s="27"/>
      <c r="D105" s="27"/>
      <c r="E105" s="12">
        <f>SUM(E100:E103)</f>
        <v>15</v>
      </c>
      <c r="F105" s="12">
        <v>15</v>
      </c>
      <c r="G105" s="12">
        <f>SUM(G100:G103)</f>
        <v>0</v>
      </c>
      <c r="H105" s="1"/>
    </row>
    <row r="106" spans="1:8" ht="14.25">
      <c r="A106" s="5"/>
      <c r="B106" s="20"/>
      <c r="C106" s="18"/>
      <c r="D106" s="18"/>
      <c r="E106" s="13"/>
      <c r="F106" s="13"/>
      <c r="G106" s="13"/>
      <c r="H106" s="1"/>
    </row>
    <row r="107" spans="1:8" ht="14.25">
      <c r="A107" s="12"/>
      <c r="B107" s="6" t="s">
        <v>72</v>
      </c>
      <c r="C107" s="5"/>
      <c r="D107" s="5"/>
      <c r="E107" s="13"/>
      <c r="F107" s="17"/>
      <c r="G107" s="13"/>
      <c r="H107" s="1"/>
    </row>
    <row r="108" spans="1:8" ht="14.25">
      <c r="A108" s="43">
        <v>1</v>
      </c>
      <c r="B108" s="20" t="s">
        <v>73</v>
      </c>
      <c r="C108" s="46"/>
      <c r="D108" s="45" t="s">
        <v>65</v>
      </c>
      <c r="E108" s="17">
        <v>1</v>
      </c>
      <c r="F108" s="17">
        <v>1</v>
      </c>
      <c r="G108" s="17">
        <v>0</v>
      </c>
      <c r="H108" s="1"/>
    </row>
    <row r="109" spans="1:8" ht="14.25">
      <c r="A109" s="13">
        <v>2</v>
      </c>
      <c r="B109" s="20" t="s">
        <v>74</v>
      </c>
      <c r="C109" s="18" t="s">
        <v>25</v>
      </c>
      <c r="D109" s="18" t="s">
        <v>27</v>
      </c>
      <c r="E109" s="13">
        <v>1</v>
      </c>
      <c r="F109" s="13">
        <v>1</v>
      </c>
      <c r="G109" s="13">
        <v>0</v>
      </c>
      <c r="H109" s="1"/>
    </row>
    <row r="110" spans="1:8" ht="14.25">
      <c r="A110" s="13">
        <v>3</v>
      </c>
      <c r="B110" s="20" t="s">
        <v>74</v>
      </c>
      <c r="C110" s="18" t="s">
        <v>25</v>
      </c>
      <c r="D110" s="18" t="s">
        <v>65</v>
      </c>
      <c r="E110" s="13">
        <v>1</v>
      </c>
      <c r="F110" s="13">
        <v>1</v>
      </c>
      <c r="G110" s="13">
        <v>0</v>
      </c>
      <c r="H110" s="1"/>
    </row>
    <row r="111" spans="1:8" ht="14.25">
      <c r="A111" s="13"/>
      <c r="B111" s="26" t="s">
        <v>17</v>
      </c>
      <c r="C111" s="27"/>
      <c r="D111" s="27"/>
      <c r="E111" s="12">
        <v>3</v>
      </c>
      <c r="F111" s="12">
        <v>3</v>
      </c>
      <c r="G111" s="12">
        <v>0</v>
      </c>
      <c r="H111" s="1"/>
    </row>
    <row r="112" spans="1:8" ht="14.25">
      <c r="A112" s="13"/>
      <c r="B112" s="20"/>
      <c r="C112" s="18"/>
      <c r="D112" s="18"/>
      <c r="E112" s="13"/>
      <c r="F112" s="13"/>
      <c r="G112" s="13"/>
      <c r="H112" s="1"/>
    </row>
    <row r="113" spans="1:7" s="3" customFormat="1" ht="14.25">
      <c r="A113" s="12"/>
      <c r="B113" s="6" t="s">
        <v>75</v>
      </c>
      <c r="C113" s="5"/>
      <c r="D113" s="5"/>
      <c r="E113" s="13"/>
      <c r="F113" s="13"/>
      <c r="G113" s="13"/>
    </row>
    <row r="114" spans="1:7" s="3" customFormat="1" ht="12" customHeight="1">
      <c r="A114" s="37">
        <v>1</v>
      </c>
      <c r="B114" s="1" t="s">
        <v>76</v>
      </c>
      <c r="C114" s="37" t="s">
        <v>23</v>
      </c>
      <c r="D114" s="37" t="s">
        <v>13</v>
      </c>
      <c r="E114" s="47">
        <v>1</v>
      </c>
      <c r="F114" s="47">
        <v>1</v>
      </c>
      <c r="G114" s="47">
        <v>0</v>
      </c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4.25">
      <c r="A116" s="12"/>
      <c r="B116" s="6" t="s">
        <v>77</v>
      </c>
      <c r="C116" s="5"/>
      <c r="D116" s="5"/>
      <c r="E116" s="32"/>
      <c r="F116" s="17"/>
      <c r="G116" s="17"/>
    </row>
    <row r="117" spans="1:7" ht="14.25">
      <c r="A117" s="13">
        <v>1</v>
      </c>
      <c r="B117" s="5" t="s">
        <v>78</v>
      </c>
      <c r="C117" s="13" t="s">
        <v>12</v>
      </c>
      <c r="D117" s="13" t="s">
        <v>13</v>
      </c>
      <c r="E117" s="12">
        <f>F117+G117</f>
        <v>1</v>
      </c>
      <c r="F117" s="12">
        <v>1</v>
      </c>
      <c r="G117" s="12">
        <v>0</v>
      </c>
    </row>
    <row r="118" spans="1:7" ht="14.25">
      <c r="A118" s="13"/>
      <c r="B118" s="5"/>
      <c r="C118" s="13"/>
      <c r="D118" s="13"/>
      <c r="E118" s="13"/>
      <c r="F118" s="13"/>
      <c r="G118" s="13"/>
    </row>
    <row r="119" spans="1:7" ht="14.25">
      <c r="A119" s="13"/>
      <c r="B119" s="6" t="s">
        <v>79</v>
      </c>
      <c r="C119" s="13"/>
      <c r="D119" s="13"/>
      <c r="E119" s="13"/>
      <c r="F119" s="13"/>
      <c r="G119" s="13"/>
    </row>
    <row r="120" spans="1:7" ht="14.25">
      <c r="A120" s="13">
        <v>1</v>
      </c>
      <c r="B120" s="20" t="s">
        <v>49</v>
      </c>
      <c r="C120" s="18" t="s">
        <v>25</v>
      </c>
      <c r="D120" s="18" t="s">
        <v>13</v>
      </c>
      <c r="E120" s="13">
        <v>2</v>
      </c>
      <c r="F120" s="13">
        <v>2</v>
      </c>
      <c r="G120" s="13">
        <v>0</v>
      </c>
    </row>
    <row r="121" spans="1:7" ht="14.25">
      <c r="A121" s="13"/>
      <c r="B121" s="26" t="s">
        <v>17</v>
      </c>
      <c r="C121" s="27"/>
      <c r="D121" s="27"/>
      <c r="E121" s="12">
        <v>2</v>
      </c>
      <c r="F121" s="12">
        <v>2</v>
      </c>
      <c r="G121" s="12">
        <v>0</v>
      </c>
    </row>
    <row r="122" spans="1:7" ht="14.25">
      <c r="A122" s="13"/>
      <c r="B122" s="20"/>
      <c r="C122" s="18"/>
      <c r="D122" s="18"/>
      <c r="E122" s="13"/>
      <c r="F122" s="13"/>
      <c r="G122" s="13"/>
    </row>
    <row r="123" spans="1:7" ht="14.25">
      <c r="A123" s="13"/>
      <c r="B123" s="6" t="s">
        <v>80</v>
      </c>
      <c r="C123" s="13"/>
      <c r="D123" s="13"/>
      <c r="E123" s="13"/>
      <c r="F123" s="17"/>
      <c r="G123" s="17"/>
    </row>
    <row r="124" spans="1:7" ht="14.25">
      <c r="A124" s="13">
        <v>1</v>
      </c>
      <c r="B124" s="20" t="s">
        <v>49</v>
      </c>
      <c r="C124" s="18" t="s">
        <v>25</v>
      </c>
      <c r="D124" s="18" t="s">
        <v>13</v>
      </c>
      <c r="E124" s="13">
        <f>F124+G124</f>
        <v>1</v>
      </c>
      <c r="F124" s="13">
        <v>1</v>
      </c>
      <c r="G124" s="13">
        <v>0</v>
      </c>
    </row>
    <row r="125" spans="1:7" ht="14.25">
      <c r="A125" s="13">
        <v>2</v>
      </c>
      <c r="B125" s="20" t="s">
        <v>81</v>
      </c>
      <c r="C125" s="18" t="s">
        <v>25</v>
      </c>
      <c r="D125" s="18" t="s">
        <v>27</v>
      </c>
      <c r="E125" s="13">
        <f>F125+G125</f>
        <v>4</v>
      </c>
      <c r="F125" s="13">
        <v>4</v>
      </c>
      <c r="G125" s="13">
        <v>0</v>
      </c>
    </row>
    <row r="126" spans="1:8" ht="14.25">
      <c r="A126" s="5"/>
      <c r="B126" s="26" t="s">
        <v>17</v>
      </c>
      <c r="C126" s="12"/>
      <c r="D126" s="12"/>
      <c r="E126" s="12">
        <v>5</v>
      </c>
      <c r="F126" s="12">
        <v>5</v>
      </c>
      <c r="G126" s="12">
        <v>0</v>
      </c>
      <c r="H126" s="29"/>
    </row>
    <row r="127" spans="1:7" ht="14.25">
      <c r="A127" s="13"/>
      <c r="B127" s="20"/>
      <c r="C127" s="18"/>
      <c r="D127" s="18"/>
      <c r="E127" s="13"/>
      <c r="F127" s="13"/>
      <c r="G127" s="13"/>
    </row>
    <row r="128" spans="1:7" ht="14.25">
      <c r="A128" s="12"/>
      <c r="B128" s="6" t="s">
        <v>82</v>
      </c>
      <c r="C128" s="20"/>
      <c r="D128" s="20"/>
      <c r="E128" s="32"/>
      <c r="F128" s="17"/>
      <c r="G128" s="17"/>
    </row>
    <row r="129" spans="1:7" ht="14.25">
      <c r="A129" s="13">
        <v>1</v>
      </c>
      <c r="B129" s="20" t="s">
        <v>50</v>
      </c>
      <c r="C129" s="18" t="s">
        <v>23</v>
      </c>
      <c r="D129" s="18" t="s">
        <v>13</v>
      </c>
      <c r="E129" s="13">
        <f>F129+G129</f>
        <v>2</v>
      </c>
      <c r="F129" s="13">
        <v>2</v>
      </c>
      <c r="G129" s="13">
        <v>0</v>
      </c>
    </row>
    <row r="130" spans="1:7" ht="14.25">
      <c r="A130" s="13">
        <v>2</v>
      </c>
      <c r="B130" s="20" t="s">
        <v>49</v>
      </c>
      <c r="C130" s="18" t="s">
        <v>25</v>
      </c>
      <c r="D130" s="18" t="s">
        <v>13</v>
      </c>
      <c r="E130" s="13">
        <f>F130+G130</f>
        <v>1</v>
      </c>
      <c r="F130" s="13">
        <v>1</v>
      </c>
      <c r="G130" s="13">
        <v>0</v>
      </c>
    </row>
    <row r="131" spans="1:7" ht="14.25">
      <c r="A131" s="13">
        <v>3</v>
      </c>
      <c r="B131" s="20" t="s">
        <v>83</v>
      </c>
      <c r="C131" s="18" t="s">
        <v>25</v>
      </c>
      <c r="D131" s="18" t="s">
        <v>13</v>
      </c>
      <c r="E131" s="13">
        <v>1</v>
      </c>
      <c r="F131" s="13">
        <v>0</v>
      </c>
      <c r="G131" s="36">
        <v>1</v>
      </c>
    </row>
    <row r="132" spans="1:7" ht="14.25">
      <c r="A132" s="13"/>
      <c r="B132" s="26" t="s">
        <v>36</v>
      </c>
      <c r="C132" s="27"/>
      <c r="D132" s="27"/>
      <c r="E132" s="12">
        <v>4</v>
      </c>
      <c r="F132" s="12">
        <v>3</v>
      </c>
      <c r="G132" s="12">
        <v>1</v>
      </c>
    </row>
    <row r="133" spans="1:7" ht="14.25">
      <c r="A133" s="6"/>
      <c r="B133" s="26"/>
      <c r="C133" s="26"/>
      <c r="D133" s="26"/>
      <c r="E133" s="12"/>
      <c r="F133" s="27"/>
      <c r="G133" s="27"/>
    </row>
    <row r="134" spans="1:7" ht="14.25">
      <c r="A134" s="6"/>
      <c r="B134" s="26" t="s">
        <v>84</v>
      </c>
      <c r="C134" s="26"/>
      <c r="D134" s="26"/>
      <c r="E134" s="12">
        <v>145</v>
      </c>
      <c r="F134" s="12">
        <v>110</v>
      </c>
      <c r="G134" s="12">
        <v>35</v>
      </c>
    </row>
    <row r="135" spans="1:7" ht="14.25">
      <c r="A135" s="6"/>
      <c r="B135" s="26"/>
      <c r="C135" s="26"/>
      <c r="D135" s="26"/>
      <c r="E135" s="12"/>
      <c r="F135" s="27"/>
      <c r="G135" s="27"/>
    </row>
    <row r="136" spans="1:7" ht="12.75">
      <c r="A136" s="48"/>
      <c r="B136" s="48" t="s">
        <v>85</v>
      </c>
      <c r="C136" s="49"/>
      <c r="D136" s="49"/>
      <c r="E136" s="49"/>
      <c r="F136" s="48">
        <f>E12+E16+E25+E28+E35+E43+E48+E51+E55+E59+E66+E89+E82+E79+E97+E105+E111+E114+E73+E117+E121+E126+E132</f>
        <v>145</v>
      </c>
      <c r="G136" s="48"/>
    </row>
    <row r="137" spans="1:7" ht="12.75">
      <c r="A137" s="48"/>
      <c r="B137" s="48" t="s">
        <v>86</v>
      </c>
      <c r="C137" s="49"/>
      <c r="D137" s="49"/>
      <c r="E137" s="49"/>
      <c r="F137" s="48">
        <f>E12+E16+E28+E51+E59+E82+E117</f>
        <v>10</v>
      </c>
      <c r="G137" s="48"/>
    </row>
    <row r="138" spans="1:7" ht="12.75">
      <c r="A138" s="48"/>
      <c r="B138" s="48" t="s">
        <v>87</v>
      </c>
      <c r="C138" s="49"/>
      <c r="D138" s="49"/>
      <c r="E138" s="49"/>
      <c r="F138" s="48">
        <v>135</v>
      </c>
      <c r="G138" s="48"/>
    </row>
    <row r="139" spans="1:7" ht="12.75">
      <c r="A139" s="48"/>
      <c r="B139" s="48" t="s">
        <v>88</v>
      </c>
      <c r="C139" s="49"/>
      <c r="D139" s="49"/>
      <c r="E139" s="49"/>
      <c r="F139" s="48">
        <f>F12+F25+F35+F43+F48+F51+F55+F59+F66+F89+F82+F79+F97+F105+F111+F114+F73+F117+F121+F126+F132</f>
        <v>138</v>
      </c>
      <c r="G139" s="48"/>
    </row>
    <row r="140" spans="1:7" ht="12.75">
      <c r="A140" s="49"/>
      <c r="B140" s="48" t="s">
        <v>89</v>
      </c>
      <c r="C140" s="49"/>
      <c r="D140" s="49"/>
      <c r="E140" s="49"/>
      <c r="F140" s="48">
        <f>G131+G88+G71+G32+G28+G20+G16</f>
        <v>7</v>
      </c>
      <c r="G140" s="38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50"/>
      <c r="C142" s="49"/>
      <c r="D142" s="48"/>
      <c r="E142" s="48"/>
      <c r="F142" s="51"/>
      <c r="G142" s="49"/>
    </row>
    <row r="143" spans="1:7" ht="12.75">
      <c r="A143" s="50"/>
      <c r="B143" s="50"/>
      <c r="C143" s="49"/>
      <c r="D143" s="48"/>
      <c r="E143" s="48"/>
      <c r="F143" s="51"/>
      <c r="G143" s="49"/>
    </row>
    <row r="144" spans="1:7" ht="12.75">
      <c r="A144" s="50"/>
      <c r="B144" s="38"/>
      <c r="C144" s="49"/>
      <c r="D144" s="49"/>
      <c r="E144" s="49"/>
      <c r="F144" s="50"/>
      <c r="G144" s="49"/>
    </row>
    <row r="145" spans="1:7" ht="12.75">
      <c r="A145" s="38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</sheetData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Verginiea Simion</dc:creator>
  <cp:keywords/>
  <dc:description/>
  <cp:lastModifiedBy>mihaelai</cp:lastModifiedBy>
  <cp:lastPrinted>2022-03-02T08:49:38Z</cp:lastPrinted>
  <dcterms:created xsi:type="dcterms:W3CDTF">2019-11-13T10:02:53Z</dcterms:created>
  <dcterms:modified xsi:type="dcterms:W3CDTF">2023-09-20T08:55:09Z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