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at " sheetId="1" r:id="rId1"/>
    <sheet name="centralizator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<sst xmlns="http://schemas.openxmlformats.org/spreadsheetml/2006/main" count="767" uniqueCount="337">
  <si>
    <t>SPECIALITATEA</t>
  </si>
  <si>
    <t>NIVEL STUDII</t>
  </si>
  <si>
    <t>CUANTUM POST</t>
  </si>
  <si>
    <t>OBSERVATII</t>
  </si>
  <si>
    <t>PERSONAL SANITAR SUPERIOR</t>
  </si>
  <si>
    <t>medicina interna</t>
  </si>
  <si>
    <t>S</t>
  </si>
  <si>
    <t>vacant</t>
  </si>
  <si>
    <t>neurologie</t>
  </si>
  <si>
    <t>PERSONAL SANITAR MEDIU</t>
  </si>
  <si>
    <t>Med</t>
  </si>
  <si>
    <t>PL</t>
  </si>
  <si>
    <t>Generalist</t>
  </si>
  <si>
    <t>generalist</t>
  </si>
  <si>
    <t>PERSONAL AUXILIAR SANITAR</t>
  </si>
  <si>
    <t>Infirmiera</t>
  </si>
  <si>
    <t>G</t>
  </si>
  <si>
    <t>M</t>
  </si>
  <si>
    <t xml:space="preserve">COMITET DIRECTOR </t>
  </si>
  <si>
    <t>drept</t>
  </si>
  <si>
    <t>medic</t>
  </si>
  <si>
    <t>M.G.</t>
  </si>
  <si>
    <t>PERSONAL MEDIU SANITAR</t>
  </si>
  <si>
    <t>pediatrie</t>
  </si>
  <si>
    <t>obstretica-ginec.</t>
  </si>
  <si>
    <t>PRESONAL AUXILIAR SANITAR</t>
  </si>
  <si>
    <t xml:space="preserve"> Infirmiera</t>
  </si>
  <si>
    <t xml:space="preserve"> GG, MG</t>
  </si>
  <si>
    <t>PERSONAL AUXILIAR  SANITAR</t>
  </si>
  <si>
    <t>recuperare, medicina fizica si balneologie</t>
  </si>
  <si>
    <t>suspendat</t>
  </si>
  <si>
    <t>FARMACIE</t>
  </si>
  <si>
    <t>Farmacie</t>
  </si>
  <si>
    <t>radiologie si imagistica medicala</t>
  </si>
  <si>
    <t>SALA DE GIMNASTICA</t>
  </si>
  <si>
    <t>kinetot.</t>
  </si>
  <si>
    <t>BFT</t>
  </si>
  <si>
    <t>REGISTRATURA MEDICALA</t>
  </si>
  <si>
    <t>reg.med.</t>
  </si>
  <si>
    <t>DIETETICA</t>
  </si>
  <si>
    <t>igiena</t>
  </si>
  <si>
    <t>PSIHOLOG</t>
  </si>
  <si>
    <t>Psiholog</t>
  </si>
  <si>
    <t>ASISTENT SOCIAL</t>
  </si>
  <si>
    <t>Asistent social</t>
  </si>
  <si>
    <t>LABORATOR ANALIZE MEDICALE</t>
  </si>
  <si>
    <t>laborator</t>
  </si>
  <si>
    <t>biologie</t>
  </si>
  <si>
    <t>economist</t>
  </si>
  <si>
    <t>programator</t>
  </si>
  <si>
    <t>merceolog</t>
  </si>
  <si>
    <t>tehnician</t>
  </si>
  <si>
    <t>inginer</t>
  </si>
  <si>
    <t>paznic</t>
  </si>
  <si>
    <t>spalatoreasa</t>
  </si>
  <si>
    <t>baiesita</t>
  </si>
  <si>
    <t>MUNCITORI</t>
  </si>
  <si>
    <t>bucatar</t>
  </si>
  <si>
    <t>fochist</t>
  </si>
  <si>
    <t>electrician</t>
  </si>
  <si>
    <t>FUNCTII DE EXECUTIE</t>
  </si>
  <si>
    <t>MANAGER</t>
  </si>
  <si>
    <t xml:space="preserve">vacant </t>
  </si>
  <si>
    <t>COMPARTIMENT RECUPERARE NEUROLOGICA = 25PATURI</t>
  </si>
  <si>
    <t>GG</t>
  </si>
  <si>
    <t>consilier juridic</t>
  </si>
  <si>
    <t xml:space="preserve">economist </t>
  </si>
  <si>
    <t>Anexa la HCJ nr………../…………….</t>
  </si>
  <si>
    <t>CENTRALIZATOR</t>
  </si>
  <si>
    <t>Nr.crt</t>
  </si>
  <si>
    <t>Specialitatea</t>
  </si>
  <si>
    <t>TOTAL</t>
  </si>
  <si>
    <t xml:space="preserve"> Medici</t>
  </si>
  <si>
    <t xml:space="preserve"> Alt personal  superior</t>
  </si>
  <si>
    <t>Personal mediu sanitar</t>
  </si>
  <si>
    <t>Pers. auxiliar</t>
  </si>
  <si>
    <t>Tesa</t>
  </si>
  <si>
    <t>Muncitori</t>
  </si>
  <si>
    <t>CRONICI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</si>
  <si>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</si>
  <si>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GERIATRIE-GERONTOLOGIE</t>
  </si>
  <si>
    <t>INGRJIRI PALIATIVE</t>
  </si>
  <si>
    <t>RADIOLOGIE</t>
  </si>
  <si>
    <t>TESA</t>
  </si>
  <si>
    <t>MANAGEMENTUL CALITATII SERVICIILOR MEDICALE</t>
  </si>
  <si>
    <t>EC.DRAGAN CORINA</t>
  </si>
  <si>
    <t>SPITALUL DE BOLI CRONICE SI GERIATRIE                                                  CONSTANTIN BALACEANU STOLNICI  STEFANESTI</t>
  </si>
  <si>
    <t>RECUPERARE NEUROLOGICA</t>
  </si>
  <si>
    <t xml:space="preserve"> </t>
  </si>
  <si>
    <t>AMBULATORIU</t>
  </si>
  <si>
    <t>epidemiologie</t>
  </si>
  <si>
    <t>preot</t>
  </si>
  <si>
    <t xml:space="preserve">                               COMPARTIMENT  INGRJIRI PALIATIVE = 25 PATURI</t>
  </si>
  <si>
    <t xml:space="preserve">                                   SECTIA GERIATRIE-GERONTOLOGIE = 25 PATURI</t>
  </si>
  <si>
    <t xml:space="preserve">                                                       RADIOLOGIE SI IMAGISTICA MEDICALA</t>
  </si>
  <si>
    <t xml:space="preserve">                               LABORATOR ANALIZE MEDICALE</t>
  </si>
  <si>
    <t xml:space="preserve">                                      ACHIZITII PUBLICE, CONTRACTARE</t>
  </si>
  <si>
    <t xml:space="preserve">                                         BIROU FINANCIAR-CONTABILITATE</t>
  </si>
  <si>
    <t xml:space="preserve">                                          LEGISLATIV CONTENCIOS</t>
  </si>
  <si>
    <t xml:space="preserve">                                                        R.U.N.O.S.</t>
  </si>
  <si>
    <t xml:space="preserve">                                                   ADMINISTRATIV</t>
  </si>
  <si>
    <t xml:space="preserve">                                        COMPARTIMENT SSM, PSI, SSU</t>
  </si>
  <si>
    <t xml:space="preserve">                                             INFORMATICA-STATISTICA</t>
  </si>
  <si>
    <t xml:space="preserve">                                                APROVIZIONARE</t>
  </si>
  <si>
    <t xml:space="preserve">                          Birou Managementul  calitatii  serviciilor medicale</t>
  </si>
  <si>
    <t xml:space="preserve">                                                             PERSONAL DESERVIRE</t>
  </si>
  <si>
    <t xml:space="preserve">                                                               MUNCITORI</t>
  </si>
  <si>
    <t xml:space="preserve">                                                                                      AMBULATORIU </t>
  </si>
  <si>
    <t xml:space="preserve">                                                            SECTIA CRONICI = 26 PATURI</t>
  </si>
  <si>
    <t xml:space="preserve">            STOICULESCU ANCA</t>
  </si>
  <si>
    <t xml:space="preserve">                   DIRECTOR FIN-CONTABIL</t>
  </si>
  <si>
    <t>Anexa la HCJ nr…...………../………….……….…….</t>
  </si>
  <si>
    <t xml:space="preserve">Manager gradul II </t>
  </si>
  <si>
    <t xml:space="preserve">Director   financiar -contabil gradul II </t>
  </si>
  <si>
    <t xml:space="preserve">Medic primar  </t>
  </si>
  <si>
    <t xml:space="preserve">Asistent medical principal  </t>
  </si>
  <si>
    <t xml:space="preserve">Asistent medical principal </t>
  </si>
  <si>
    <t xml:space="preserve">Asistent medical  principal   </t>
  </si>
  <si>
    <t xml:space="preserve">Infirmiera </t>
  </si>
  <si>
    <t>Asistent medical principal</t>
  </si>
  <si>
    <t xml:space="preserve">Asistent medical pincipal </t>
  </si>
  <si>
    <t xml:space="preserve">Asistent medical  </t>
  </si>
  <si>
    <t xml:space="preserve">Medic primar </t>
  </si>
  <si>
    <t xml:space="preserve">Medic  primar </t>
  </si>
  <si>
    <t xml:space="preserve">Kinetoterapeut principal </t>
  </si>
  <si>
    <t xml:space="preserve">Registrator medical </t>
  </si>
  <si>
    <t xml:space="preserve">Medic specialist </t>
  </si>
  <si>
    <t>Psiholog principal</t>
  </si>
  <si>
    <t xml:space="preserve">Asistent  social principal </t>
  </si>
  <si>
    <t xml:space="preserve">Preot gradul II </t>
  </si>
  <si>
    <t xml:space="preserve">Merceolog IA  </t>
  </si>
  <si>
    <t xml:space="preserve">Magaziner   </t>
  </si>
  <si>
    <t xml:space="preserve">Asistent medical   </t>
  </si>
  <si>
    <t xml:space="preserve">Paznic   </t>
  </si>
  <si>
    <t xml:space="preserve">Baiesita  </t>
  </si>
  <si>
    <t xml:space="preserve">Spalatoreasa  </t>
  </si>
  <si>
    <t>Medic specialist</t>
  </si>
  <si>
    <t>Kinetoterapeut</t>
  </si>
  <si>
    <t>kinetoterapie</t>
  </si>
  <si>
    <t xml:space="preserve">         EC.NAZARET  NICOLETA</t>
  </si>
  <si>
    <t>PERSONAL AUXILIAR</t>
  </si>
  <si>
    <t xml:space="preserve">Chimist </t>
  </si>
  <si>
    <t>chimist</t>
  </si>
  <si>
    <t>COMPARTIMENT PREVENIRE A INFECTIILOR ASOCIATE ASISTENTEI MEDICALE</t>
  </si>
  <si>
    <t>CPIAAM</t>
  </si>
  <si>
    <t>Pozitia anterioara</t>
  </si>
  <si>
    <t>Nr. crt.</t>
  </si>
  <si>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DIN CARE:</t>
    </r>
  </si>
  <si>
    <t xml:space="preserve">Asistent medical principal   </t>
  </si>
  <si>
    <t xml:space="preserve">Director medical </t>
  </si>
  <si>
    <t xml:space="preserve">Asistent medical </t>
  </si>
  <si>
    <t xml:space="preserve"> RUNOS </t>
  </si>
  <si>
    <t>Bucatar</t>
  </si>
  <si>
    <t xml:space="preserve">Economist specialist I.A.  </t>
  </si>
  <si>
    <t xml:space="preserve">Economist specialist IA </t>
  </si>
  <si>
    <t xml:space="preserve">Economist  specialist IA  </t>
  </si>
  <si>
    <t xml:space="preserve">Economist specialist I A </t>
  </si>
  <si>
    <t xml:space="preserve">Economist  specialist I A   </t>
  </si>
  <si>
    <t xml:space="preserve">Economist specialist  I A   </t>
  </si>
  <si>
    <t>NUME SI PRENUME</t>
  </si>
  <si>
    <t>Stoiculescu Anca</t>
  </si>
  <si>
    <t>Dragan Corina</t>
  </si>
  <si>
    <t>vacant deblocat</t>
  </si>
  <si>
    <t>Avramescu Carmen</t>
  </si>
  <si>
    <t>Cuciureanu Denisa</t>
  </si>
  <si>
    <t>Dobrica Olguta</t>
  </si>
  <si>
    <t>Dumitru Ioana</t>
  </si>
  <si>
    <t>Soare Madalin</t>
  </si>
  <si>
    <t>Cojanu Camelia</t>
  </si>
  <si>
    <t xml:space="preserve"> Lica Carmen</t>
  </si>
  <si>
    <t>Nistor Gabriela</t>
  </si>
  <si>
    <t>Serban Alexandru Razvan</t>
  </si>
  <si>
    <t>Sandu Elena</t>
  </si>
  <si>
    <t>Raducu Crina</t>
  </si>
  <si>
    <t>Ioana Mariana</t>
  </si>
  <si>
    <t>Buricel Ioana</t>
  </si>
  <si>
    <t>Strangov Valentina</t>
  </si>
  <si>
    <t>Florea Maria Loredena</t>
  </si>
  <si>
    <t>Dumitrica Ecaterina Ketti</t>
  </si>
  <si>
    <t>Dinu Nicoleta</t>
  </si>
  <si>
    <t>Visan Ionela</t>
  </si>
  <si>
    <t>Modan Filofteia</t>
  </si>
  <si>
    <t>Neamtu Mariana</t>
  </si>
  <si>
    <t>Oprea Daniela</t>
  </si>
  <si>
    <t>Petre Mariana</t>
  </si>
  <si>
    <t>Avram Luminita</t>
  </si>
  <si>
    <t>Tiugan Mirela</t>
  </si>
  <si>
    <t>Tarlea Carmela</t>
  </si>
  <si>
    <t>Ceche Narcisa</t>
  </si>
  <si>
    <t>Anghel Florentina</t>
  </si>
  <si>
    <t>Constantin Antonia Simona</t>
  </si>
  <si>
    <t>Pandele Natalia</t>
  </si>
  <si>
    <t>Sima Georgeta</t>
  </si>
  <si>
    <t>Butan Florina</t>
  </si>
  <si>
    <t>Rusea Corina</t>
  </si>
  <si>
    <t>Petrescu Gheorghita</t>
  </si>
  <si>
    <t>Buricel Iuliana</t>
  </si>
  <si>
    <t>Costache Georgiana Gabriela</t>
  </si>
  <si>
    <t>Rogojinaru Ioana</t>
  </si>
  <si>
    <t>Radescu Ileana</t>
  </si>
  <si>
    <t>Badeci Ionela</t>
  </si>
  <si>
    <t>Ionescu Lucia</t>
  </si>
  <si>
    <t>Voiculescu Mariana</t>
  </si>
  <si>
    <t>Gorgoi Alexandrina</t>
  </si>
  <si>
    <t>Tocaci Andreeana</t>
  </si>
  <si>
    <t>Balta Monica</t>
  </si>
  <si>
    <t>Serban Luminita</t>
  </si>
  <si>
    <t>Radulica Andrei</t>
  </si>
  <si>
    <t>Oprea Catalin C-tin</t>
  </si>
  <si>
    <t>Popa Anca Petronela</t>
  </si>
  <si>
    <t>Mazilu Maria</t>
  </si>
  <si>
    <t>Ceausu Argentina</t>
  </si>
  <si>
    <t>Dragan Gheorghita</t>
  </si>
  <si>
    <t>Voicu Ileana</t>
  </si>
  <si>
    <t>Andronache Maria</t>
  </si>
  <si>
    <t>Angheloiu Mihaela Daniela</t>
  </si>
  <si>
    <t>vacant   deblocat</t>
  </si>
  <si>
    <t>Vlasceanu  Elena</t>
  </si>
  <si>
    <t>Gioglovan Viorica</t>
  </si>
  <si>
    <t>Putinelu Liliana</t>
  </si>
  <si>
    <t>Georgescu Andra Emanuela</t>
  </si>
  <si>
    <t>Dimcea Claudia</t>
  </si>
  <si>
    <t>Pacioianu Olga</t>
  </si>
  <si>
    <t>Boboc Elena  Sandica</t>
  </si>
  <si>
    <t>Ivascu Carmen</t>
  </si>
  <si>
    <t xml:space="preserve">Tatulescu Florica  </t>
  </si>
  <si>
    <t>Gorgoi  Madalina</t>
  </si>
  <si>
    <t>Perpelea Octavian</t>
  </si>
  <si>
    <t>Trandafir Liliana</t>
  </si>
  <si>
    <t>Rotaru Florina</t>
  </si>
  <si>
    <t>Ion Lucia</t>
  </si>
  <si>
    <t>Ion Adriana</t>
  </si>
  <si>
    <t>Teaca Violeta</t>
  </si>
  <si>
    <t>Gusa  Nicoleta Daniela</t>
  </si>
  <si>
    <t>Ciobanu Cristina</t>
  </si>
  <si>
    <t>Plesa Elena</t>
  </si>
  <si>
    <t>Barbu  Domnica</t>
  </si>
  <si>
    <t>Stoian Niculina</t>
  </si>
  <si>
    <t>Vilcu  Elena  Loredana</t>
  </si>
  <si>
    <t>Sima Marilena</t>
  </si>
  <si>
    <t>Ghita Gheorghita Lenuta</t>
  </si>
  <si>
    <t>Garu Sterpan Nicoleta</t>
  </si>
  <si>
    <t>Oprea Cristina</t>
  </si>
  <si>
    <t>Diaconu Bogdan</t>
  </si>
  <si>
    <t>Nicolae Roxana</t>
  </si>
  <si>
    <t>Mateescu Mihaela</t>
  </si>
  <si>
    <t>Stroe Nicoleta</t>
  </si>
  <si>
    <t>Iordache Marian Eduard</t>
  </si>
  <si>
    <t>Spataru Felicia</t>
  </si>
  <si>
    <t>Ene Elena</t>
  </si>
  <si>
    <t>Uta  Cristina</t>
  </si>
  <si>
    <t>Grigorescu Liliana</t>
  </si>
  <si>
    <t>Ceche Irina</t>
  </si>
  <si>
    <t>Nila Elena Adriana</t>
  </si>
  <si>
    <t>Obagiu Elena</t>
  </si>
  <si>
    <t>Ogaru Madalina</t>
  </si>
  <si>
    <t>Lungeanu Adina</t>
  </si>
  <si>
    <t>Petrescu Adelina</t>
  </si>
  <si>
    <t>Iorga Marius Romeo</t>
  </si>
  <si>
    <t>Novac Costin</t>
  </si>
  <si>
    <t>Constantin Elena</t>
  </si>
  <si>
    <t>Dinca Angela</t>
  </si>
  <si>
    <t>Maracineanu Nadia</t>
  </si>
  <si>
    <t>Otelea Claudia</t>
  </si>
  <si>
    <t>Mosoia Georgiana</t>
  </si>
  <si>
    <t>Ciobotea Elena</t>
  </si>
  <si>
    <t>Barbu Alina Florentina</t>
  </si>
  <si>
    <t>Dragota Alexandru</t>
  </si>
  <si>
    <t>Negrila Nicoleta</t>
  </si>
  <si>
    <t>Nazaret Nicoleta</t>
  </si>
  <si>
    <t>Geanta Ana</t>
  </si>
  <si>
    <t>Donoiu Grigore</t>
  </si>
  <si>
    <t>Mitricel Ionela</t>
  </si>
  <si>
    <t>Diti Cristinela</t>
  </si>
  <si>
    <t>Matei Nicolae</t>
  </si>
  <si>
    <t xml:space="preserve">Moaca Mariana </t>
  </si>
  <si>
    <t>Ciobanu Mihaela Loredana</t>
  </si>
  <si>
    <t>Necula Madalina</t>
  </si>
  <si>
    <t>Smaranda Maria Magdalena</t>
  </si>
  <si>
    <t>Dumitrascu  Valentin</t>
  </si>
  <si>
    <t>Zavoianu Dragos</t>
  </si>
  <si>
    <t>Vizitiu Ionela</t>
  </si>
  <si>
    <t>Popescu Alina</t>
  </si>
  <si>
    <t>Soare Eugenia</t>
  </si>
  <si>
    <t>Nazaret Camelia</t>
  </si>
  <si>
    <t>State Gheorghita</t>
  </si>
  <si>
    <t>Nila Sabina</t>
  </si>
  <si>
    <t>Cucu Mariana</t>
  </si>
  <si>
    <t>Dan Elena</t>
  </si>
  <si>
    <t>Butan Elena</t>
  </si>
  <si>
    <t>Moaca Gheorghe Alexandru</t>
  </si>
  <si>
    <t>Cimpeanu Nicolae</t>
  </si>
  <si>
    <t>Chiliment Marian</t>
  </si>
  <si>
    <t>Grigore Marilena Viviana</t>
  </si>
  <si>
    <t>Petrica Ionela</t>
  </si>
  <si>
    <t>STAT  DE  FUNCTII  VALABIL  CU DATA DE 01.02.2018</t>
  </si>
  <si>
    <t>Pirvu Elena Cristina</t>
  </si>
  <si>
    <t>coordonator</t>
  </si>
  <si>
    <t>Marar Vasilica</t>
  </si>
  <si>
    <t xml:space="preserve">Ingrijitoare  </t>
  </si>
  <si>
    <t xml:space="preserve">Ingrijitoare   </t>
  </si>
  <si>
    <t xml:space="preserve">vacant  </t>
  </si>
  <si>
    <t>Ingrijitoare</t>
  </si>
  <si>
    <t>Cruceana Rodica</t>
  </si>
  <si>
    <t xml:space="preserve">Kinetoterapeut  </t>
  </si>
  <si>
    <t xml:space="preserve">Ingrijitoare </t>
  </si>
  <si>
    <t>Georgescu Adrian Cosmin</t>
  </si>
  <si>
    <t>Ruminescu Razvan Mihai</t>
  </si>
  <si>
    <t>Popescu Elena</t>
  </si>
  <si>
    <t>Militaru Iulian</t>
  </si>
  <si>
    <t>Stanescu Andreea</t>
  </si>
  <si>
    <t xml:space="preserve">Medic sef  </t>
  </si>
  <si>
    <t xml:space="preserve">Asistent medical sef   </t>
  </si>
  <si>
    <t xml:space="preserve">Asistent medical sef  </t>
  </si>
  <si>
    <t>Farmacist sef</t>
  </si>
  <si>
    <t>farmacist specialist</t>
  </si>
  <si>
    <t xml:space="preserve"> Medic primar  </t>
  </si>
  <si>
    <t xml:space="preserve">Programator gradul IA   </t>
  </si>
  <si>
    <t>Economist gradul II</t>
  </si>
  <si>
    <t xml:space="preserve"> Consilier juridic gradul IA </t>
  </si>
  <si>
    <t xml:space="preserve">Inginer specialist  IA   </t>
  </si>
  <si>
    <t xml:space="preserve">Economist gradul I </t>
  </si>
  <si>
    <t>Consilier juridic  gradul I</t>
  </si>
  <si>
    <t xml:space="preserve">Muncitor calificat II   </t>
  </si>
  <si>
    <t xml:space="preserve">Muncitor calificat IV </t>
  </si>
  <si>
    <t xml:space="preserve">Muncitor calificat I   </t>
  </si>
  <si>
    <t>Medic rezident anul I</t>
  </si>
  <si>
    <t xml:space="preserve">TOTAL POSTURI :  </t>
  </si>
  <si>
    <t>FUNCTII DE CONDUCERE</t>
  </si>
  <si>
    <t>SPITALUL  DE  BOLI CRONICE SI GERIATRIE  "CONSTANTIN BALACEANU STOLNICI"  ȘTEFĂNEȘTI</t>
  </si>
  <si>
    <t>STAT  DE  FUNCTII</t>
  </si>
  <si>
    <t>Denumirea functiei conf. L 153/2017</t>
  </si>
  <si>
    <t>valabil cu data de  01.02.2018</t>
  </si>
  <si>
    <t>Asistent medical cu gestiune</t>
  </si>
  <si>
    <t>Asistent medical  cu gestiune</t>
  </si>
  <si>
    <t>Biolog cu gestiune</t>
  </si>
  <si>
    <t>Spalatoreasa   - cu gestiune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</si>
</sst>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??_);_(@_)"/>
    <numFmt numFmtId="174" formatCode="#,##0\ &quot;lei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173" fontId="3" fillId="0" borderId="14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2" fontId="7" fillId="0" borderId="10" xfId="0" applyNumberFormat="1" applyFont="1" applyBorder="1" applyAlignment="1">
      <alignment horizontal="center" vertical="center" wrapText="1"/>
    </xf>
    <xf numFmtId="1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2" fontId="7" fillId="0" borderId="13" xfId="0" applyNumberFormat="1" applyFont="1" applyBorder="1" applyAlignment="1">
      <alignment horizontal="center" vertical="center" wrapText="1"/>
    </xf>
    <xf numFmtId="12" fontId="7" fillId="0" borderId="0" xfId="0" applyNumberFormat="1" applyFont="1" applyBorder="1" applyAlignment="1">
      <alignment horizontal="center" vertical="center" wrapText="1"/>
    </xf>
    <xf numFmtId="1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1" fontId="2" fillId="33" borderId="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57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3" fontId="3" fillId="0" borderId="10" xfId="42" applyNumberFormat="1" applyFont="1" applyBorder="1" applyAlignment="1">
      <alignment vertical="center"/>
    </xf>
    <xf numFmtId="173" fontId="3" fillId="0" borderId="13" xfId="42" applyNumberFormat="1" applyFont="1" applyBorder="1" applyAlignment="1">
      <alignment vertical="center"/>
    </xf>
    <xf numFmtId="173" fontId="3" fillId="0" borderId="11" xfId="42" applyNumberFormat="1" applyFont="1" applyBorder="1" applyAlignment="1">
      <alignment vertical="center"/>
    </xf>
    <xf numFmtId="173" fontId="3" fillId="0" borderId="14" xfId="42" applyNumberFormat="1" applyFont="1" applyBorder="1" applyAlignment="1">
      <alignment vertical="center"/>
    </xf>
    <xf numFmtId="173" fontId="3" fillId="0" borderId="15" xfId="42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173" fontId="3" fillId="0" borderId="12" xfId="42" applyNumberFormat="1" applyFont="1" applyBorder="1" applyAlignment="1">
      <alignment vertical="center"/>
    </xf>
    <xf numFmtId="173" fontId="3" fillId="0" borderId="0" xfId="42" applyNumberFormat="1" applyFont="1" applyBorder="1" applyAlignment="1">
      <alignment vertical="center"/>
    </xf>
    <xf numFmtId="173" fontId="3" fillId="0" borderId="10" xfId="42" applyNumberFormat="1" applyFont="1" applyBorder="1" applyAlignment="1">
      <alignment horizontal="left" vertical="center"/>
    </xf>
    <xf numFmtId="173" fontId="3" fillId="0" borderId="10" xfId="0" applyNumberFormat="1" applyFont="1" applyBorder="1" applyAlignment="1">
      <alignment vertical="center"/>
    </xf>
    <xf numFmtId="172" fontId="3" fillId="0" borderId="10" xfId="42" applyNumberFormat="1" applyFont="1" applyBorder="1" applyAlignment="1">
      <alignment vertical="center"/>
    </xf>
    <xf numFmtId="172" fontId="3" fillId="0" borderId="15" xfId="42" applyNumberFormat="1" applyFont="1" applyBorder="1" applyAlignment="1">
      <alignment vertical="center"/>
    </xf>
    <xf numFmtId="172" fontId="3" fillId="0" borderId="11" xfId="42" applyNumberFormat="1" applyFont="1" applyBorder="1" applyAlignment="1">
      <alignment vertical="center"/>
    </xf>
    <xf numFmtId="172" fontId="3" fillId="0" borderId="12" xfId="42" applyNumberFormat="1" applyFont="1" applyBorder="1" applyAlignment="1">
      <alignment vertical="center"/>
    </xf>
    <xf numFmtId="172" fontId="3" fillId="0" borderId="14" xfId="42" applyNumberFormat="1" applyFont="1" applyBorder="1" applyAlignment="1">
      <alignment vertical="center"/>
    </xf>
    <xf numFmtId="172" fontId="3" fillId="0" borderId="13" xfId="42" applyNumberFormat="1" applyFont="1" applyBorder="1" applyAlignment="1">
      <alignment vertical="center"/>
    </xf>
    <xf numFmtId="172" fontId="3" fillId="0" borderId="17" xfId="42" applyNumberFormat="1" applyFont="1" applyBorder="1" applyAlignment="1">
      <alignment vertical="center"/>
    </xf>
    <xf numFmtId="172" fontId="3" fillId="0" borderId="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3" fontId="2" fillId="0" borderId="10" xfId="42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wrapText="1"/>
    </xf>
    <xf numFmtId="0" fontId="2" fillId="0" borderId="11" xfId="57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3" fontId="3" fillId="0" borderId="10" xfId="42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0"/>
  <sheetViews>
    <sheetView tabSelected="1" zoomScale="120" zoomScaleNormal="120" zoomScalePageLayoutView="0" workbookViewId="0" topLeftCell="A130">
      <selection activeCell="L234" sqref="L234"/>
    </sheetView>
  </sheetViews>
  <sheetFormatPr defaultColWidth="9.140625" defaultRowHeight="15"/>
  <cols>
    <col min="1" max="1" width="4.00390625" style="65" customWidth="1"/>
    <col min="2" max="2" width="3.7109375" style="61" customWidth="1"/>
    <col min="3" max="3" width="3.28125" style="61" customWidth="1"/>
    <col min="4" max="4" width="36.00390625" style="65" customWidth="1"/>
    <col min="5" max="5" width="15.28125" style="65" customWidth="1"/>
    <col min="6" max="6" width="6.421875" style="61" customWidth="1"/>
    <col min="7" max="7" width="8.57421875" style="61" customWidth="1"/>
    <col min="8" max="8" width="14.140625" style="61" customWidth="1"/>
    <col min="9" max="9" width="19.7109375" style="65" hidden="1" customWidth="1"/>
    <col min="10" max="14" width="9.140625" style="65" customWidth="1"/>
    <col min="15" max="16384" width="9.140625" style="65" customWidth="1"/>
  </cols>
  <sheetData>
    <row r="2" ht="12">
      <c r="E2" s="65" t="s">
        <v>111</v>
      </c>
    </row>
    <row r="4" spans="2:8" ht="12">
      <c r="B4" s="66" t="s">
        <v>329</v>
      </c>
      <c r="C4" s="66"/>
      <c r="D4" s="67"/>
      <c r="E4" s="67"/>
      <c r="F4" s="68"/>
      <c r="G4" s="68"/>
      <c r="H4" s="68"/>
    </row>
    <row r="5" spans="2:9" ht="12">
      <c r="B5" s="69"/>
      <c r="C5" s="69"/>
      <c r="D5" s="67"/>
      <c r="E5" s="67"/>
      <c r="F5" s="68"/>
      <c r="G5" s="68"/>
      <c r="H5" s="105"/>
      <c r="I5" s="61"/>
    </row>
    <row r="6" spans="2:9" ht="12">
      <c r="B6" s="110" t="s">
        <v>330</v>
      </c>
      <c r="C6" s="110"/>
      <c r="D6" s="110"/>
      <c r="E6" s="110"/>
      <c r="F6" s="110"/>
      <c r="G6" s="110"/>
      <c r="H6" s="110"/>
      <c r="I6" s="67"/>
    </row>
    <row r="7" spans="2:9" ht="15.75" customHeight="1">
      <c r="B7" s="111" t="s">
        <v>332</v>
      </c>
      <c r="C7" s="111"/>
      <c r="D7" s="111"/>
      <c r="E7" s="111"/>
      <c r="F7" s="111"/>
      <c r="G7" s="111"/>
      <c r="H7" s="111"/>
      <c r="I7" s="67"/>
    </row>
    <row r="8" spans="2:9" ht="12">
      <c r="B8" s="70"/>
      <c r="C8" s="70"/>
      <c r="D8" s="70"/>
      <c r="E8" s="70"/>
      <c r="F8" s="70"/>
      <c r="G8" s="70"/>
      <c r="H8" s="70"/>
      <c r="I8" s="61"/>
    </row>
    <row r="9" spans="2:9" ht="48.75" customHeight="1">
      <c r="B9" s="124" t="s">
        <v>145</v>
      </c>
      <c r="C9" s="125" t="s">
        <v>146</v>
      </c>
      <c r="D9" s="103" t="s">
        <v>331</v>
      </c>
      <c r="E9" s="126" t="s">
        <v>0</v>
      </c>
      <c r="F9" s="126" t="s">
        <v>1</v>
      </c>
      <c r="G9" s="126" t="s">
        <v>2</v>
      </c>
      <c r="H9" s="126" t="s">
        <v>3</v>
      </c>
      <c r="I9" s="62" t="s">
        <v>159</v>
      </c>
    </row>
    <row r="10" spans="2:9" s="72" customFormat="1" ht="12">
      <c r="B10" s="71">
        <v>0</v>
      </c>
      <c r="C10" s="71">
        <v>0</v>
      </c>
      <c r="D10" s="71">
        <v>1</v>
      </c>
      <c r="E10" s="71">
        <v>2</v>
      </c>
      <c r="F10" s="71">
        <v>3</v>
      </c>
      <c r="G10" s="71">
        <v>4</v>
      </c>
      <c r="H10" s="71">
        <v>8</v>
      </c>
      <c r="I10" s="71">
        <v>7</v>
      </c>
    </row>
    <row r="11" spans="2:9" s="72" customFormat="1" ht="12">
      <c r="B11" s="11"/>
      <c r="C11" s="11"/>
      <c r="D11" s="25"/>
      <c r="E11" s="112" t="s">
        <v>18</v>
      </c>
      <c r="F11" s="127"/>
      <c r="G11" s="127"/>
      <c r="H11" s="104"/>
      <c r="I11" s="25"/>
    </row>
    <row r="12" spans="2:9" ht="12">
      <c r="B12" s="4"/>
      <c r="C12" s="4"/>
      <c r="D12" s="14"/>
      <c r="E12" s="14"/>
      <c r="F12" s="4"/>
      <c r="G12" s="4"/>
      <c r="H12" s="4"/>
      <c r="I12" s="14"/>
    </row>
    <row r="13" spans="2:10" ht="20.25" customHeight="1">
      <c r="B13" s="5">
        <v>1</v>
      </c>
      <c r="C13" s="5">
        <v>1</v>
      </c>
      <c r="D13" s="84" t="s">
        <v>112</v>
      </c>
      <c r="E13" s="2" t="s">
        <v>65</v>
      </c>
      <c r="F13" s="5" t="s">
        <v>6</v>
      </c>
      <c r="G13" s="5">
        <v>1</v>
      </c>
      <c r="H13" s="5"/>
      <c r="I13" s="5" t="s">
        <v>160</v>
      </c>
      <c r="J13" s="61"/>
    </row>
    <row r="14" spans="2:10" ht="18.75" customHeight="1">
      <c r="B14" s="5">
        <f>B13+1</f>
        <v>2</v>
      </c>
      <c r="C14" s="5">
        <f>C13+1</f>
        <v>2</v>
      </c>
      <c r="D14" s="1" t="s">
        <v>149</v>
      </c>
      <c r="E14" s="128" t="s">
        <v>20</v>
      </c>
      <c r="F14" s="5" t="s">
        <v>6</v>
      </c>
      <c r="G14" s="5">
        <v>1</v>
      </c>
      <c r="H14" s="129" t="s">
        <v>62</v>
      </c>
      <c r="I14" s="130" t="s">
        <v>7</v>
      </c>
      <c r="J14" s="61"/>
    </row>
    <row r="15" spans="2:10" ht="15.75" customHeight="1">
      <c r="B15" s="5">
        <f>B14+1</f>
        <v>3</v>
      </c>
      <c r="C15" s="5">
        <f>C14+1</f>
        <v>3</v>
      </c>
      <c r="D15" s="1" t="s">
        <v>113</v>
      </c>
      <c r="E15" s="5" t="s">
        <v>66</v>
      </c>
      <c r="F15" s="5" t="s">
        <v>6</v>
      </c>
      <c r="G15" s="5">
        <v>1</v>
      </c>
      <c r="H15" s="5"/>
      <c r="I15" s="5" t="s">
        <v>161</v>
      </c>
      <c r="J15" s="61"/>
    </row>
    <row r="16" spans="2:10" ht="12">
      <c r="B16" s="113" t="s">
        <v>108</v>
      </c>
      <c r="C16" s="114"/>
      <c r="D16" s="114"/>
      <c r="E16" s="114"/>
      <c r="F16" s="114"/>
      <c r="G16" s="114"/>
      <c r="H16" s="115"/>
      <c r="I16" s="61"/>
      <c r="J16" s="61"/>
    </row>
    <row r="17" spans="2:10" ht="12">
      <c r="B17" s="40"/>
      <c r="C17" s="39"/>
      <c r="D17" s="60" t="s">
        <v>4</v>
      </c>
      <c r="E17" s="28"/>
      <c r="F17" s="39"/>
      <c r="G17" s="39"/>
      <c r="H17" s="131"/>
      <c r="I17" s="28"/>
      <c r="J17" s="61"/>
    </row>
    <row r="18" spans="2:10" ht="12">
      <c r="B18" s="5">
        <f>B15+1</f>
        <v>4</v>
      </c>
      <c r="C18" s="5">
        <f>C15+1</f>
        <v>4</v>
      </c>
      <c r="D18" s="13" t="s">
        <v>311</v>
      </c>
      <c r="E18" s="13" t="s">
        <v>5</v>
      </c>
      <c r="F18" s="5" t="s">
        <v>6</v>
      </c>
      <c r="G18" s="5">
        <v>1</v>
      </c>
      <c r="H18" s="130" t="s">
        <v>7</v>
      </c>
      <c r="I18" s="77" t="s">
        <v>162</v>
      </c>
      <c r="J18" s="61"/>
    </row>
    <row r="19" spans="2:10" ht="12">
      <c r="B19" s="5">
        <f>B18+1</f>
        <v>5</v>
      </c>
      <c r="C19" s="5">
        <f>C18+1</f>
        <v>5</v>
      </c>
      <c r="D19" s="14" t="s">
        <v>114</v>
      </c>
      <c r="E19" s="14" t="s">
        <v>5</v>
      </c>
      <c r="F19" s="4" t="s">
        <v>6</v>
      </c>
      <c r="G19" s="4">
        <v>1</v>
      </c>
      <c r="H19" s="5"/>
      <c r="I19" s="14" t="s">
        <v>163</v>
      </c>
      <c r="J19" s="61"/>
    </row>
    <row r="20" spans="2:10" ht="12">
      <c r="B20" s="5">
        <f>B19+1</f>
        <v>6</v>
      </c>
      <c r="C20" s="5">
        <f>C19+1</f>
        <v>6</v>
      </c>
      <c r="D20" s="13" t="s">
        <v>136</v>
      </c>
      <c r="E20" s="13" t="s">
        <v>5</v>
      </c>
      <c r="F20" s="5" t="s">
        <v>6</v>
      </c>
      <c r="G20" s="5">
        <v>1</v>
      </c>
      <c r="H20" s="5"/>
      <c r="I20" s="77" t="s">
        <v>164</v>
      </c>
      <c r="J20" s="61"/>
    </row>
    <row r="21" spans="2:10" ht="12">
      <c r="B21" s="41"/>
      <c r="C21" s="41"/>
      <c r="D21" s="25" t="s">
        <v>9</v>
      </c>
      <c r="E21" s="15"/>
      <c r="F21" s="3"/>
      <c r="G21" s="3"/>
      <c r="H21" s="99"/>
      <c r="I21" s="15"/>
      <c r="J21" s="61"/>
    </row>
    <row r="22" spans="2:10" ht="17.25" customHeight="1">
      <c r="B22" s="41">
        <f>1+B20</f>
        <v>7</v>
      </c>
      <c r="C22" s="41">
        <f>1+C20</f>
        <v>7</v>
      </c>
      <c r="D22" s="21" t="s">
        <v>312</v>
      </c>
      <c r="E22" s="14" t="s">
        <v>12</v>
      </c>
      <c r="F22" s="4" t="s">
        <v>11</v>
      </c>
      <c r="G22" s="4">
        <v>1</v>
      </c>
      <c r="H22" s="5"/>
      <c r="I22" s="78" t="s">
        <v>165</v>
      </c>
      <c r="J22" s="61"/>
    </row>
    <row r="23" spans="2:10" ht="17.25" customHeight="1">
      <c r="B23" s="41">
        <f>1+B22</f>
        <v>8</v>
      </c>
      <c r="C23" s="41">
        <f>1+C22</f>
        <v>8</v>
      </c>
      <c r="D23" s="12" t="s">
        <v>115</v>
      </c>
      <c r="E23" s="13" t="s">
        <v>12</v>
      </c>
      <c r="F23" s="5" t="s">
        <v>11</v>
      </c>
      <c r="G23" s="5">
        <v>1</v>
      </c>
      <c r="H23" s="99"/>
      <c r="I23" s="79" t="s">
        <v>166</v>
      </c>
      <c r="J23" s="61"/>
    </row>
    <row r="24" spans="2:10" ht="15" customHeight="1">
      <c r="B24" s="41">
        <f aca="true" t="shared" si="0" ref="B24:C29">1+B23</f>
        <v>9</v>
      </c>
      <c r="C24" s="41">
        <f t="shared" si="0"/>
        <v>9</v>
      </c>
      <c r="D24" s="12" t="s">
        <v>115</v>
      </c>
      <c r="E24" s="13" t="s">
        <v>13</v>
      </c>
      <c r="F24" s="5" t="s">
        <v>11</v>
      </c>
      <c r="G24" s="5">
        <v>1</v>
      </c>
      <c r="H24" s="5"/>
      <c r="I24" s="13" t="s">
        <v>167</v>
      </c>
      <c r="J24" s="61"/>
    </row>
    <row r="25" spans="2:10" ht="12">
      <c r="B25" s="41">
        <f t="shared" si="0"/>
        <v>10</v>
      </c>
      <c r="C25" s="41">
        <f t="shared" si="0"/>
        <v>10</v>
      </c>
      <c r="D25" s="12" t="s">
        <v>150</v>
      </c>
      <c r="E25" s="13" t="s">
        <v>13</v>
      </c>
      <c r="F25" s="5" t="s">
        <v>11</v>
      </c>
      <c r="G25" s="5">
        <v>1</v>
      </c>
      <c r="H25" s="5"/>
      <c r="I25" s="13" t="s">
        <v>296</v>
      </c>
      <c r="J25" s="61"/>
    </row>
    <row r="26" spans="2:10" ht="12">
      <c r="B26" s="41">
        <f t="shared" si="0"/>
        <v>11</v>
      </c>
      <c r="C26" s="41">
        <f t="shared" si="0"/>
        <v>11</v>
      </c>
      <c r="D26" s="13" t="s">
        <v>115</v>
      </c>
      <c r="E26" s="13" t="s">
        <v>13</v>
      </c>
      <c r="F26" s="5" t="s">
        <v>11</v>
      </c>
      <c r="G26" s="5">
        <v>1</v>
      </c>
      <c r="H26" s="5"/>
      <c r="I26" s="13" t="s">
        <v>168</v>
      </c>
      <c r="J26" s="61"/>
    </row>
    <row r="27" spans="2:10" ht="12">
      <c r="B27" s="41">
        <f t="shared" si="0"/>
        <v>12</v>
      </c>
      <c r="C27" s="41">
        <f t="shared" si="0"/>
        <v>12</v>
      </c>
      <c r="D27" s="13" t="s">
        <v>116</v>
      </c>
      <c r="E27" s="13" t="s">
        <v>13</v>
      </c>
      <c r="F27" s="5" t="s">
        <v>11</v>
      </c>
      <c r="G27" s="5">
        <v>1</v>
      </c>
      <c r="H27" s="5"/>
      <c r="I27" s="13" t="s">
        <v>169</v>
      </c>
      <c r="J27" s="61"/>
    </row>
    <row r="28" spans="2:10" ht="15.75" customHeight="1">
      <c r="B28" s="41">
        <f t="shared" si="0"/>
        <v>13</v>
      </c>
      <c r="C28" s="41">
        <f t="shared" si="0"/>
        <v>13</v>
      </c>
      <c r="D28" s="12" t="s">
        <v>115</v>
      </c>
      <c r="E28" s="13" t="s">
        <v>13</v>
      </c>
      <c r="F28" s="5" t="s">
        <v>11</v>
      </c>
      <c r="G28" s="5">
        <v>1</v>
      </c>
      <c r="H28" s="5"/>
      <c r="I28" s="13" t="s">
        <v>170</v>
      </c>
      <c r="J28" s="61"/>
    </row>
    <row r="29" spans="2:10" ht="12">
      <c r="B29" s="41">
        <f t="shared" si="0"/>
        <v>14</v>
      </c>
      <c r="C29" s="41">
        <f t="shared" si="0"/>
        <v>14</v>
      </c>
      <c r="D29" s="14" t="s">
        <v>117</v>
      </c>
      <c r="E29" s="14" t="s">
        <v>13</v>
      </c>
      <c r="F29" s="4" t="s">
        <v>11</v>
      </c>
      <c r="G29" s="4">
        <v>1</v>
      </c>
      <c r="H29" s="5"/>
      <c r="I29" s="14" t="s">
        <v>171</v>
      </c>
      <c r="J29" s="61"/>
    </row>
    <row r="30" spans="2:10" ht="12">
      <c r="B30" s="41"/>
      <c r="C30" s="41"/>
      <c r="D30" s="25" t="s">
        <v>14</v>
      </c>
      <c r="E30" s="15"/>
      <c r="F30" s="3"/>
      <c r="G30" s="3"/>
      <c r="H30" s="99"/>
      <c r="I30" s="15"/>
      <c r="J30" s="61"/>
    </row>
    <row r="31" spans="2:10" ht="12">
      <c r="B31" s="4">
        <f>B29+1</f>
        <v>15</v>
      </c>
      <c r="C31" s="4">
        <f>C29+1</f>
        <v>15</v>
      </c>
      <c r="D31" s="14" t="s">
        <v>118</v>
      </c>
      <c r="E31" s="13" t="s">
        <v>15</v>
      </c>
      <c r="F31" s="4" t="s">
        <v>16</v>
      </c>
      <c r="G31" s="4">
        <v>1</v>
      </c>
      <c r="H31" s="4" t="s">
        <v>88</v>
      </c>
      <c r="I31" s="14" t="s">
        <v>172</v>
      </c>
      <c r="J31" s="61"/>
    </row>
    <row r="32" spans="2:10" ht="12">
      <c r="B32" s="5">
        <f>B31+1</f>
        <v>16</v>
      </c>
      <c r="C32" s="5">
        <f>C31+1</f>
        <v>16</v>
      </c>
      <c r="D32" s="14" t="s">
        <v>118</v>
      </c>
      <c r="E32" s="13" t="s">
        <v>15</v>
      </c>
      <c r="F32" s="5" t="s">
        <v>16</v>
      </c>
      <c r="G32" s="5">
        <v>1</v>
      </c>
      <c r="H32" s="5"/>
      <c r="I32" s="13" t="s">
        <v>173</v>
      </c>
      <c r="J32" s="61"/>
    </row>
    <row r="33" spans="2:10" ht="12">
      <c r="B33" s="5">
        <f aca="true" t="shared" si="1" ref="B33:C43">B32+1</f>
        <v>17</v>
      </c>
      <c r="C33" s="5">
        <f t="shared" si="1"/>
        <v>17</v>
      </c>
      <c r="D33" s="13" t="s">
        <v>118</v>
      </c>
      <c r="E33" s="13" t="s">
        <v>15</v>
      </c>
      <c r="F33" s="5" t="s">
        <v>17</v>
      </c>
      <c r="G33" s="5">
        <v>1</v>
      </c>
      <c r="H33" s="5"/>
      <c r="I33" s="13" t="s">
        <v>174</v>
      </c>
      <c r="J33" s="61"/>
    </row>
    <row r="34" spans="2:10" ht="12">
      <c r="B34" s="5">
        <f t="shared" si="1"/>
        <v>18</v>
      </c>
      <c r="C34" s="5">
        <f t="shared" si="1"/>
        <v>18</v>
      </c>
      <c r="D34" s="13" t="s">
        <v>118</v>
      </c>
      <c r="E34" s="13" t="s">
        <v>15</v>
      </c>
      <c r="F34" s="5" t="s">
        <v>17</v>
      </c>
      <c r="G34" s="5">
        <v>1</v>
      </c>
      <c r="H34" s="5"/>
      <c r="I34" s="13" t="s">
        <v>175</v>
      </c>
      <c r="J34" s="61"/>
    </row>
    <row r="35" spans="2:10" ht="12">
      <c r="B35" s="5">
        <f t="shared" si="1"/>
        <v>19</v>
      </c>
      <c r="C35" s="5">
        <f t="shared" si="1"/>
        <v>19</v>
      </c>
      <c r="D35" s="13" t="s">
        <v>15</v>
      </c>
      <c r="E35" s="13" t="s">
        <v>15</v>
      </c>
      <c r="F35" s="5" t="s">
        <v>16</v>
      </c>
      <c r="G35" s="9">
        <v>1</v>
      </c>
      <c r="H35" s="5"/>
      <c r="I35" s="13" t="s">
        <v>176</v>
      </c>
      <c r="J35" s="61"/>
    </row>
    <row r="36" spans="2:10" ht="12">
      <c r="B36" s="5">
        <f t="shared" si="1"/>
        <v>20</v>
      </c>
      <c r="C36" s="5">
        <f t="shared" si="1"/>
        <v>20</v>
      </c>
      <c r="D36" s="13" t="s">
        <v>118</v>
      </c>
      <c r="E36" s="13" t="s">
        <v>15</v>
      </c>
      <c r="F36" s="5" t="s">
        <v>17</v>
      </c>
      <c r="G36" s="5">
        <v>1</v>
      </c>
      <c r="H36" s="5"/>
      <c r="I36" s="13" t="s">
        <v>177</v>
      </c>
      <c r="J36" s="61"/>
    </row>
    <row r="37" spans="2:10" ht="12">
      <c r="B37" s="5">
        <f t="shared" si="1"/>
        <v>21</v>
      </c>
      <c r="C37" s="5">
        <f t="shared" si="1"/>
        <v>21</v>
      </c>
      <c r="D37" s="13" t="s">
        <v>118</v>
      </c>
      <c r="E37" s="13" t="s">
        <v>15</v>
      </c>
      <c r="F37" s="5" t="s">
        <v>17</v>
      </c>
      <c r="G37" s="5">
        <v>1</v>
      </c>
      <c r="H37" s="5"/>
      <c r="I37" s="13" t="s">
        <v>178</v>
      </c>
      <c r="J37" s="61"/>
    </row>
    <row r="38" spans="2:10" s="16" customFormat="1" ht="12">
      <c r="B38" s="5">
        <f t="shared" si="1"/>
        <v>22</v>
      </c>
      <c r="C38" s="5">
        <f t="shared" si="1"/>
        <v>22</v>
      </c>
      <c r="D38" s="13" t="s">
        <v>118</v>
      </c>
      <c r="E38" s="13" t="s">
        <v>15</v>
      </c>
      <c r="F38" s="5" t="s">
        <v>17</v>
      </c>
      <c r="G38" s="5">
        <v>1</v>
      </c>
      <c r="H38" s="5" t="s">
        <v>7</v>
      </c>
      <c r="I38" s="13" t="s">
        <v>162</v>
      </c>
      <c r="J38" s="61"/>
    </row>
    <row r="39" spans="2:10" s="16" customFormat="1" ht="12">
      <c r="B39" s="5">
        <f t="shared" si="1"/>
        <v>23</v>
      </c>
      <c r="C39" s="5">
        <f t="shared" si="1"/>
        <v>23</v>
      </c>
      <c r="D39" s="13" t="s">
        <v>118</v>
      </c>
      <c r="E39" s="13" t="s">
        <v>15</v>
      </c>
      <c r="F39" s="5" t="s">
        <v>17</v>
      </c>
      <c r="G39" s="5">
        <v>1</v>
      </c>
      <c r="H39" s="5" t="s">
        <v>7</v>
      </c>
      <c r="I39" s="13" t="s">
        <v>162</v>
      </c>
      <c r="J39" s="61"/>
    </row>
    <row r="40" spans="2:10" s="16" customFormat="1" ht="12">
      <c r="B40" s="5">
        <f t="shared" si="1"/>
        <v>24</v>
      </c>
      <c r="C40" s="5">
        <f t="shared" si="1"/>
        <v>24</v>
      </c>
      <c r="D40" s="23" t="s">
        <v>15</v>
      </c>
      <c r="E40" s="23" t="s">
        <v>15</v>
      </c>
      <c r="F40" s="9" t="s">
        <v>17</v>
      </c>
      <c r="G40" s="9">
        <v>1</v>
      </c>
      <c r="H40" s="9" t="s">
        <v>7</v>
      </c>
      <c r="I40" s="13" t="s">
        <v>162</v>
      </c>
      <c r="J40" s="61"/>
    </row>
    <row r="41" spans="2:10" s="16" customFormat="1" ht="12">
      <c r="B41" s="5">
        <f t="shared" si="1"/>
        <v>25</v>
      </c>
      <c r="C41" s="5">
        <f t="shared" si="1"/>
        <v>25</v>
      </c>
      <c r="D41" s="12" t="s">
        <v>299</v>
      </c>
      <c r="E41" s="13"/>
      <c r="F41" s="5" t="s">
        <v>16</v>
      </c>
      <c r="G41" s="5">
        <v>1</v>
      </c>
      <c r="H41" s="5"/>
      <c r="I41" s="13" t="s">
        <v>179</v>
      </c>
      <c r="J41" s="61"/>
    </row>
    <row r="42" spans="2:10" s="16" customFormat="1" ht="12">
      <c r="B42" s="5">
        <f t="shared" si="1"/>
        <v>26</v>
      </c>
      <c r="C42" s="5">
        <f t="shared" si="1"/>
        <v>26</v>
      </c>
      <c r="D42" s="12" t="s">
        <v>299</v>
      </c>
      <c r="E42" s="13"/>
      <c r="F42" s="5" t="s">
        <v>16</v>
      </c>
      <c r="G42" s="5">
        <v>1</v>
      </c>
      <c r="H42" s="5"/>
      <c r="I42" s="13" t="s">
        <v>180</v>
      </c>
      <c r="J42" s="61"/>
    </row>
    <row r="43" spans="2:10" s="16" customFormat="1" ht="12">
      <c r="B43" s="5">
        <f t="shared" si="1"/>
        <v>27</v>
      </c>
      <c r="C43" s="5">
        <f t="shared" si="1"/>
        <v>27</v>
      </c>
      <c r="D43" s="12" t="s">
        <v>299</v>
      </c>
      <c r="E43" s="13"/>
      <c r="F43" s="5" t="s">
        <v>16</v>
      </c>
      <c r="G43" s="5">
        <v>1</v>
      </c>
      <c r="H43" s="5"/>
      <c r="I43" s="77" t="s">
        <v>181</v>
      </c>
      <c r="J43" s="61"/>
    </row>
    <row r="44" spans="2:9" ht="12">
      <c r="B44" s="42"/>
      <c r="C44" s="7"/>
      <c r="D44" s="46" t="s">
        <v>92</v>
      </c>
      <c r="F44" s="7"/>
      <c r="G44" s="7"/>
      <c r="H44" s="132"/>
      <c r="I44" s="80"/>
    </row>
    <row r="45" spans="2:9" ht="12">
      <c r="B45" s="41"/>
      <c r="C45" s="3"/>
      <c r="D45" s="25" t="s">
        <v>4</v>
      </c>
      <c r="E45" s="15"/>
      <c r="F45" s="3"/>
      <c r="G45" s="3"/>
      <c r="H45" s="99"/>
      <c r="I45" s="81"/>
    </row>
    <row r="46" spans="2:10" ht="18" customHeight="1">
      <c r="B46" s="8">
        <f>1+B43</f>
        <v>28</v>
      </c>
      <c r="C46" s="8">
        <f>1+C43</f>
        <v>28</v>
      </c>
      <c r="D46" s="18" t="s">
        <v>114</v>
      </c>
      <c r="E46" s="17" t="s">
        <v>21</v>
      </c>
      <c r="F46" s="8" t="s">
        <v>6</v>
      </c>
      <c r="G46" s="19">
        <v>1</v>
      </c>
      <c r="H46" s="8" t="s">
        <v>297</v>
      </c>
      <c r="I46" s="82" t="s">
        <v>182</v>
      </c>
      <c r="J46" s="61"/>
    </row>
    <row r="47" spans="2:10" ht="12">
      <c r="B47" s="41"/>
      <c r="C47" s="41"/>
      <c r="D47" s="25" t="s">
        <v>22</v>
      </c>
      <c r="E47" s="15"/>
      <c r="F47" s="3"/>
      <c r="G47" s="20"/>
      <c r="H47" s="99"/>
      <c r="I47" s="81"/>
      <c r="J47" s="61"/>
    </row>
    <row r="48" spans="2:10" ht="18.75" customHeight="1">
      <c r="B48" s="40">
        <f>1+B46</f>
        <v>29</v>
      </c>
      <c r="C48" s="40">
        <f>1+C46</f>
        <v>29</v>
      </c>
      <c r="D48" s="12" t="s">
        <v>115</v>
      </c>
      <c r="E48" s="13" t="s">
        <v>24</v>
      </c>
      <c r="F48" s="5" t="s">
        <v>11</v>
      </c>
      <c r="G48" s="5">
        <v>1</v>
      </c>
      <c r="H48" s="131"/>
      <c r="I48" s="79" t="s">
        <v>183</v>
      </c>
      <c r="J48" s="61"/>
    </row>
    <row r="49" spans="2:10" ht="18.75" customHeight="1">
      <c r="B49" s="4">
        <f>1+B48</f>
        <v>30</v>
      </c>
      <c r="C49" s="4">
        <f>1+C48</f>
        <v>30</v>
      </c>
      <c r="D49" s="12" t="s">
        <v>116</v>
      </c>
      <c r="E49" s="13" t="s">
        <v>23</v>
      </c>
      <c r="F49" s="5" t="s">
        <v>11</v>
      </c>
      <c r="G49" s="5">
        <v>1</v>
      </c>
      <c r="H49" s="4"/>
      <c r="I49" s="13" t="s">
        <v>184</v>
      </c>
      <c r="J49" s="61"/>
    </row>
    <row r="50" spans="2:10" ht="18.75" customHeight="1">
      <c r="B50" s="4">
        <f aca="true" t="shared" si="2" ref="B50:C55">1+B49</f>
        <v>31</v>
      </c>
      <c r="C50" s="4">
        <f t="shared" si="2"/>
        <v>31</v>
      </c>
      <c r="D50" s="12" t="s">
        <v>116</v>
      </c>
      <c r="E50" s="13" t="s">
        <v>13</v>
      </c>
      <c r="F50" s="5" t="s">
        <v>11</v>
      </c>
      <c r="G50" s="5">
        <v>1</v>
      </c>
      <c r="H50" s="5"/>
      <c r="I50" s="79" t="s">
        <v>185</v>
      </c>
      <c r="J50" s="61"/>
    </row>
    <row r="51" spans="2:10" ht="18.75" customHeight="1">
      <c r="B51" s="4">
        <f t="shared" si="2"/>
        <v>32</v>
      </c>
      <c r="C51" s="4">
        <f t="shared" si="2"/>
        <v>32</v>
      </c>
      <c r="D51" s="12" t="s">
        <v>116</v>
      </c>
      <c r="E51" s="13" t="s">
        <v>13</v>
      </c>
      <c r="F51" s="5" t="s">
        <v>11</v>
      </c>
      <c r="G51" s="5">
        <v>1</v>
      </c>
      <c r="H51" s="5"/>
      <c r="I51" s="79" t="s">
        <v>186</v>
      </c>
      <c r="J51" s="61"/>
    </row>
    <row r="52" spans="2:10" ht="18.75" customHeight="1">
      <c r="B52" s="4">
        <f t="shared" si="2"/>
        <v>33</v>
      </c>
      <c r="C52" s="4">
        <f t="shared" si="2"/>
        <v>33</v>
      </c>
      <c r="D52" s="12" t="s">
        <v>333</v>
      </c>
      <c r="E52" s="13" t="s">
        <v>24</v>
      </c>
      <c r="F52" s="5" t="s">
        <v>11</v>
      </c>
      <c r="G52" s="5">
        <v>1</v>
      </c>
      <c r="H52" s="5" t="s">
        <v>297</v>
      </c>
      <c r="I52" s="79" t="s">
        <v>187</v>
      </c>
      <c r="J52" s="61"/>
    </row>
    <row r="53" spans="2:10" ht="18.75" customHeight="1">
      <c r="B53" s="4">
        <f t="shared" si="2"/>
        <v>34</v>
      </c>
      <c r="C53" s="4">
        <f t="shared" si="2"/>
        <v>34</v>
      </c>
      <c r="D53" s="12" t="s">
        <v>119</v>
      </c>
      <c r="E53" s="13" t="s">
        <v>13</v>
      </c>
      <c r="F53" s="5" t="s">
        <v>11</v>
      </c>
      <c r="G53" s="5">
        <v>1</v>
      </c>
      <c r="H53" s="5"/>
      <c r="I53" s="79" t="s">
        <v>188</v>
      </c>
      <c r="J53" s="61"/>
    </row>
    <row r="54" spans="2:10" ht="18.75" customHeight="1">
      <c r="B54" s="4">
        <f t="shared" si="2"/>
        <v>35</v>
      </c>
      <c r="C54" s="4">
        <f t="shared" si="2"/>
        <v>35</v>
      </c>
      <c r="D54" s="12" t="s">
        <v>120</v>
      </c>
      <c r="E54" s="13" t="s">
        <v>13</v>
      </c>
      <c r="F54" s="5" t="s">
        <v>11</v>
      </c>
      <c r="G54" s="5">
        <v>1</v>
      </c>
      <c r="H54" s="5"/>
      <c r="I54" s="79" t="s">
        <v>189</v>
      </c>
      <c r="J54" s="61"/>
    </row>
    <row r="55" spans="2:10" ht="18.75" customHeight="1">
      <c r="B55" s="4">
        <f t="shared" si="2"/>
        <v>36</v>
      </c>
      <c r="C55" s="4">
        <f t="shared" si="2"/>
        <v>36</v>
      </c>
      <c r="D55" s="12" t="s">
        <v>121</v>
      </c>
      <c r="E55" s="14" t="s">
        <v>13</v>
      </c>
      <c r="F55" s="4" t="s">
        <v>11</v>
      </c>
      <c r="G55" s="4">
        <v>1</v>
      </c>
      <c r="H55" s="5"/>
      <c r="I55" s="13" t="s">
        <v>190</v>
      </c>
      <c r="J55" s="61"/>
    </row>
    <row r="56" spans="2:10" ht="12">
      <c r="B56" s="5"/>
      <c r="C56" s="5"/>
      <c r="D56" s="25" t="s">
        <v>25</v>
      </c>
      <c r="E56" s="15"/>
      <c r="F56" s="3"/>
      <c r="G56" s="3"/>
      <c r="H56" s="99"/>
      <c r="I56" s="80"/>
      <c r="J56" s="61"/>
    </row>
    <row r="57" spans="2:10" ht="15" customHeight="1">
      <c r="B57" s="4">
        <f>B55+1</f>
        <v>37</v>
      </c>
      <c r="C57" s="4">
        <f>C55+1</f>
        <v>37</v>
      </c>
      <c r="D57" s="21" t="s">
        <v>15</v>
      </c>
      <c r="E57" s="14" t="s">
        <v>15</v>
      </c>
      <c r="F57" s="4" t="s">
        <v>16</v>
      </c>
      <c r="G57" s="4">
        <v>1</v>
      </c>
      <c r="H57" s="2"/>
      <c r="I57" s="79" t="s">
        <v>191</v>
      </c>
      <c r="J57" s="61"/>
    </row>
    <row r="58" spans="2:10" ht="15" customHeight="1">
      <c r="B58" s="4">
        <f>B57+1</f>
        <v>38</v>
      </c>
      <c r="C58" s="4">
        <f>C57+1</f>
        <v>38</v>
      </c>
      <c r="D58" s="12" t="s">
        <v>118</v>
      </c>
      <c r="E58" s="13" t="s">
        <v>15</v>
      </c>
      <c r="F58" s="5" t="s">
        <v>17</v>
      </c>
      <c r="G58" s="5">
        <v>1</v>
      </c>
      <c r="H58" s="2"/>
      <c r="I58" s="79" t="s">
        <v>192</v>
      </c>
      <c r="J58" s="61"/>
    </row>
    <row r="59" spans="2:10" ht="15" customHeight="1">
      <c r="B59" s="4">
        <f aca="true" t="shared" si="3" ref="B59:C67">B58+1</f>
        <v>39</v>
      </c>
      <c r="C59" s="4">
        <f t="shared" si="3"/>
        <v>39</v>
      </c>
      <c r="D59" s="12" t="s">
        <v>118</v>
      </c>
      <c r="E59" s="13" t="s">
        <v>26</v>
      </c>
      <c r="F59" s="5" t="s">
        <v>16</v>
      </c>
      <c r="G59" s="5">
        <v>1</v>
      </c>
      <c r="H59" s="2"/>
      <c r="I59" s="79" t="s">
        <v>193</v>
      </c>
      <c r="J59" s="61"/>
    </row>
    <row r="60" spans="2:10" ht="15" customHeight="1">
      <c r="B60" s="4">
        <f t="shared" si="3"/>
        <v>40</v>
      </c>
      <c r="C60" s="4">
        <f t="shared" si="3"/>
        <v>40</v>
      </c>
      <c r="D60" s="12" t="s">
        <v>15</v>
      </c>
      <c r="E60" s="13" t="s">
        <v>26</v>
      </c>
      <c r="F60" s="5" t="s">
        <v>17</v>
      </c>
      <c r="G60" s="5">
        <v>1</v>
      </c>
      <c r="H60" s="5"/>
      <c r="I60" s="79" t="s">
        <v>194</v>
      </c>
      <c r="J60" s="61"/>
    </row>
    <row r="61" spans="2:10" ht="15" customHeight="1">
      <c r="B61" s="4">
        <f t="shared" si="3"/>
        <v>41</v>
      </c>
      <c r="C61" s="4">
        <f t="shared" si="3"/>
        <v>41</v>
      </c>
      <c r="D61" s="12" t="s">
        <v>118</v>
      </c>
      <c r="E61" s="13" t="s">
        <v>15</v>
      </c>
      <c r="F61" s="5" t="s">
        <v>16</v>
      </c>
      <c r="G61" s="5">
        <v>1</v>
      </c>
      <c r="H61" s="5"/>
      <c r="I61" s="13" t="s">
        <v>195</v>
      </c>
      <c r="J61" s="61"/>
    </row>
    <row r="62" spans="2:10" ht="15" customHeight="1">
      <c r="B62" s="4">
        <f t="shared" si="3"/>
        <v>42</v>
      </c>
      <c r="C62" s="4">
        <f t="shared" si="3"/>
        <v>42</v>
      </c>
      <c r="D62" s="12" t="s">
        <v>15</v>
      </c>
      <c r="E62" s="13" t="s">
        <v>15</v>
      </c>
      <c r="F62" s="5" t="s">
        <v>17</v>
      </c>
      <c r="G62" s="5">
        <v>1</v>
      </c>
      <c r="H62" s="131"/>
      <c r="I62" s="79" t="s">
        <v>196</v>
      </c>
      <c r="J62" s="61"/>
    </row>
    <row r="63" spans="2:10" ht="15" customHeight="1">
      <c r="B63" s="4">
        <f t="shared" si="3"/>
        <v>43</v>
      </c>
      <c r="C63" s="4">
        <f t="shared" si="3"/>
        <v>43</v>
      </c>
      <c r="D63" s="13" t="s">
        <v>118</v>
      </c>
      <c r="E63" s="13" t="s">
        <v>15</v>
      </c>
      <c r="F63" s="5" t="s">
        <v>16</v>
      </c>
      <c r="G63" s="5">
        <v>1</v>
      </c>
      <c r="H63" s="5"/>
      <c r="I63" s="83" t="s">
        <v>197</v>
      </c>
      <c r="J63" s="61"/>
    </row>
    <row r="64" spans="2:10" ht="15" customHeight="1">
      <c r="B64" s="4">
        <f t="shared" si="3"/>
        <v>44</v>
      </c>
      <c r="C64" s="4">
        <f t="shared" si="3"/>
        <v>44</v>
      </c>
      <c r="D64" s="13" t="s">
        <v>118</v>
      </c>
      <c r="E64" s="13" t="s">
        <v>15</v>
      </c>
      <c r="F64" s="5" t="s">
        <v>16</v>
      </c>
      <c r="G64" s="5">
        <v>1</v>
      </c>
      <c r="H64" s="5" t="s">
        <v>62</v>
      </c>
      <c r="I64" s="77" t="s">
        <v>162</v>
      </c>
      <c r="J64" s="61"/>
    </row>
    <row r="65" spans="2:10" ht="15" customHeight="1">
      <c r="B65" s="4">
        <f t="shared" si="3"/>
        <v>45</v>
      </c>
      <c r="C65" s="4">
        <f t="shared" si="3"/>
        <v>45</v>
      </c>
      <c r="D65" s="22" t="s">
        <v>300</v>
      </c>
      <c r="E65" s="23"/>
      <c r="F65" s="9" t="s">
        <v>17</v>
      </c>
      <c r="G65" s="9">
        <v>1</v>
      </c>
      <c r="H65" s="5"/>
      <c r="I65" s="23" t="s">
        <v>198</v>
      </c>
      <c r="J65" s="61"/>
    </row>
    <row r="66" spans="2:10" ht="15" customHeight="1">
      <c r="B66" s="4">
        <f t="shared" si="3"/>
        <v>46</v>
      </c>
      <c r="C66" s="4">
        <f t="shared" si="3"/>
        <v>46</v>
      </c>
      <c r="D66" s="12" t="s">
        <v>299</v>
      </c>
      <c r="E66" s="13"/>
      <c r="F66" s="5" t="s">
        <v>16</v>
      </c>
      <c r="G66" s="5">
        <v>1</v>
      </c>
      <c r="H66" s="5"/>
      <c r="I66" s="84" t="s">
        <v>199</v>
      </c>
      <c r="J66" s="61"/>
    </row>
    <row r="67" spans="2:10" ht="15" customHeight="1">
      <c r="B67" s="4">
        <f t="shared" si="3"/>
        <v>47</v>
      </c>
      <c r="C67" s="4">
        <f t="shared" si="3"/>
        <v>47</v>
      </c>
      <c r="D67" s="12" t="s">
        <v>299</v>
      </c>
      <c r="E67" s="13"/>
      <c r="F67" s="5" t="s">
        <v>17</v>
      </c>
      <c r="G67" s="5">
        <v>1</v>
      </c>
      <c r="H67" s="5"/>
      <c r="I67" s="13" t="s">
        <v>200</v>
      </c>
      <c r="J67" s="61"/>
    </row>
    <row r="68" spans="2:10" ht="12">
      <c r="B68" s="42"/>
      <c r="C68" s="7"/>
      <c r="D68" s="24" t="s">
        <v>93</v>
      </c>
      <c r="F68" s="7"/>
      <c r="G68" s="7"/>
      <c r="H68" s="132"/>
      <c r="I68" s="85"/>
      <c r="J68" s="61"/>
    </row>
    <row r="69" spans="2:10" ht="12">
      <c r="B69" s="41"/>
      <c r="C69" s="3"/>
      <c r="D69" s="25" t="s">
        <v>4</v>
      </c>
      <c r="E69" s="15"/>
      <c r="F69" s="3"/>
      <c r="G69" s="3"/>
      <c r="H69" s="99"/>
      <c r="I69" s="15"/>
      <c r="J69" s="61"/>
    </row>
    <row r="70" spans="2:10" ht="12">
      <c r="B70" s="4">
        <f>1+B67</f>
        <v>48</v>
      </c>
      <c r="C70" s="4">
        <f>1+C67</f>
        <v>48</v>
      </c>
      <c r="D70" s="13" t="s">
        <v>311</v>
      </c>
      <c r="E70" s="13" t="s">
        <v>64</v>
      </c>
      <c r="F70" s="5" t="s">
        <v>6</v>
      </c>
      <c r="G70" s="5">
        <v>1</v>
      </c>
      <c r="H70" s="130" t="s">
        <v>7</v>
      </c>
      <c r="I70" s="77" t="s">
        <v>7</v>
      </c>
      <c r="J70" s="61"/>
    </row>
    <row r="71" spans="2:10" ht="12">
      <c r="B71" s="4">
        <f>1+B70</f>
        <v>49</v>
      </c>
      <c r="C71" s="4">
        <f>1+C70</f>
        <v>49</v>
      </c>
      <c r="D71" s="14" t="s">
        <v>122</v>
      </c>
      <c r="E71" s="14" t="s">
        <v>27</v>
      </c>
      <c r="F71" s="4" t="s">
        <v>6</v>
      </c>
      <c r="G71" s="4">
        <v>1</v>
      </c>
      <c r="H71" s="5"/>
      <c r="I71" s="14" t="s">
        <v>201</v>
      </c>
      <c r="J71" s="61"/>
    </row>
    <row r="72" spans="2:10" ht="12">
      <c r="B72" s="41"/>
      <c r="C72" s="41"/>
      <c r="D72" s="25" t="s">
        <v>9</v>
      </c>
      <c r="E72" s="15"/>
      <c r="F72" s="3"/>
      <c r="G72" s="3"/>
      <c r="H72" s="99"/>
      <c r="I72" s="15"/>
      <c r="J72" s="61"/>
    </row>
    <row r="73" spans="2:10" ht="19.5" customHeight="1">
      <c r="B73" s="4">
        <f>B71+1</f>
        <v>50</v>
      </c>
      <c r="C73" s="4">
        <f>C71+1</f>
        <v>50</v>
      </c>
      <c r="D73" s="21" t="s">
        <v>313</v>
      </c>
      <c r="E73" s="14" t="s">
        <v>12</v>
      </c>
      <c r="F73" s="4" t="s">
        <v>11</v>
      </c>
      <c r="G73" s="4">
        <v>1</v>
      </c>
      <c r="H73" s="4"/>
      <c r="I73" s="86" t="s">
        <v>202</v>
      </c>
      <c r="J73" s="61"/>
    </row>
    <row r="74" spans="2:10" ht="19.5" customHeight="1">
      <c r="B74" s="5">
        <f>B73+1</f>
        <v>51</v>
      </c>
      <c r="C74" s="5">
        <f>C73+1</f>
        <v>51</v>
      </c>
      <c r="D74" s="12" t="s">
        <v>119</v>
      </c>
      <c r="E74" s="13" t="s">
        <v>10</v>
      </c>
      <c r="F74" s="5" t="s">
        <v>11</v>
      </c>
      <c r="G74" s="5">
        <v>1</v>
      </c>
      <c r="H74" s="5"/>
      <c r="I74" s="79" t="s">
        <v>203</v>
      </c>
      <c r="J74" s="61"/>
    </row>
    <row r="75" spans="2:10" ht="19.5" customHeight="1">
      <c r="B75" s="5">
        <f aca="true" t="shared" si="4" ref="B75:C80">B74+1</f>
        <v>52</v>
      </c>
      <c r="C75" s="5">
        <f t="shared" si="4"/>
        <v>52</v>
      </c>
      <c r="D75" s="12" t="s">
        <v>116</v>
      </c>
      <c r="E75" s="13" t="s">
        <v>10</v>
      </c>
      <c r="F75" s="5" t="s">
        <v>11</v>
      </c>
      <c r="G75" s="5">
        <v>1</v>
      </c>
      <c r="H75" s="5"/>
      <c r="I75" s="79" t="s">
        <v>204</v>
      </c>
      <c r="J75" s="61"/>
    </row>
    <row r="76" spans="2:10" ht="19.5" customHeight="1">
      <c r="B76" s="5">
        <f t="shared" si="4"/>
        <v>53</v>
      </c>
      <c r="C76" s="5">
        <f t="shared" si="4"/>
        <v>53</v>
      </c>
      <c r="D76" s="12" t="s">
        <v>119</v>
      </c>
      <c r="E76" s="13" t="s">
        <v>12</v>
      </c>
      <c r="F76" s="5" t="s">
        <v>11</v>
      </c>
      <c r="G76" s="5">
        <v>1</v>
      </c>
      <c r="H76" s="5"/>
      <c r="I76" s="79" t="s">
        <v>205</v>
      </c>
      <c r="J76" s="61"/>
    </row>
    <row r="77" spans="2:10" ht="19.5" customHeight="1">
      <c r="B77" s="5">
        <f t="shared" si="4"/>
        <v>54</v>
      </c>
      <c r="C77" s="5">
        <f t="shared" si="4"/>
        <v>54</v>
      </c>
      <c r="D77" s="12" t="s">
        <v>115</v>
      </c>
      <c r="E77" s="13" t="s">
        <v>10</v>
      </c>
      <c r="F77" s="5" t="s">
        <v>11</v>
      </c>
      <c r="G77" s="5">
        <v>1</v>
      </c>
      <c r="H77" s="5"/>
      <c r="I77" s="79" t="s">
        <v>206</v>
      </c>
      <c r="J77" s="61"/>
    </row>
    <row r="78" spans="2:10" ht="19.5" customHeight="1">
      <c r="B78" s="5">
        <f t="shared" si="4"/>
        <v>55</v>
      </c>
      <c r="C78" s="5">
        <f t="shared" si="4"/>
        <v>55</v>
      </c>
      <c r="D78" s="12" t="s">
        <v>119</v>
      </c>
      <c r="E78" s="13" t="s">
        <v>12</v>
      </c>
      <c r="F78" s="5" t="s">
        <v>6</v>
      </c>
      <c r="G78" s="5">
        <v>1</v>
      </c>
      <c r="H78" s="5"/>
      <c r="I78" s="79" t="s">
        <v>207</v>
      </c>
      <c r="J78" s="61"/>
    </row>
    <row r="79" spans="2:10" ht="12">
      <c r="B79" s="5">
        <f t="shared" si="4"/>
        <v>56</v>
      </c>
      <c r="C79" s="5">
        <f t="shared" si="4"/>
        <v>56</v>
      </c>
      <c r="D79" s="12" t="s">
        <v>116</v>
      </c>
      <c r="E79" s="13" t="s">
        <v>12</v>
      </c>
      <c r="F79" s="5" t="s">
        <v>11</v>
      </c>
      <c r="G79" s="5">
        <v>1</v>
      </c>
      <c r="H79" s="5"/>
      <c r="I79" s="13" t="s">
        <v>208</v>
      </c>
      <c r="J79" s="61"/>
    </row>
    <row r="80" spans="2:10" ht="12">
      <c r="B80" s="5">
        <f t="shared" si="4"/>
        <v>57</v>
      </c>
      <c r="C80" s="5">
        <f t="shared" si="4"/>
        <v>57</v>
      </c>
      <c r="D80" s="13" t="s">
        <v>121</v>
      </c>
      <c r="E80" s="13" t="s">
        <v>13</v>
      </c>
      <c r="F80" s="5" t="s">
        <v>11</v>
      </c>
      <c r="G80" s="5">
        <v>1</v>
      </c>
      <c r="H80" s="5"/>
      <c r="I80" s="13" t="s">
        <v>209</v>
      </c>
      <c r="J80" s="61"/>
    </row>
    <row r="81" spans="2:10" ht="12">
      <c r="B81" s="41"/>
      <c r="C81" s="41"/>
      <c r="D81" s="25" t="s">
        <v>28</v>
      </c>
      <c r="E81" s="15"/>
      <c r="F81" s="3"/>
      <c r="G81" s="3"/>
      <c r="H81" s="99"/>
      <c r="I81" s="87"/>
      <c r="J81" s="61"/>
    </row>
    <row r="82" spans="2:10" ht="12">
      <c r="B82" s="40">
        <f>1+B80</f>
        <v>58</v>
      </c>
      <c r="C82" s="40">
        <f>1+C80</f>
        <v>58</v>
      </c>
      <c r="D82" s="12" t="s">
        <v>118</v>
      </c>
      <c r="E82" s="13" t="s">
        <v>15</v>
      </c>
      <c r="F82" s="5" t="s">
        <v>17</v>
      </c>
      <c r="G82" s="5">
        <v>1</v>
      </c>
      <c r="H82" s="131"/>
      <c r="I82" s="79" t="s">
        <v>210</v>
      </c>
      <c r="J82" s="61"/>
    </row>
    <row r="83" spans="2:10" ht="12">
      <c r="B83" s="40">
        <f>1+B82</f>
        <v>59</v>
      </c>
      <c r="C83" s="40">
        <f>1+C82</f>
        <v>59</v>
      </c>
      <c r="D83" s="12" t="s">
        <v>118</v>
      </c>
      <c r="E83" s="13" t="s">
        <v>15</v>
      </c>
      <c r="F83" s="5" t="s">
        <v>17</v>
      </c>
      <c r="G83" s="5">
        <v>1</v>
      </c>
      <c r="H83" s="131"/>
      <c r="I83" s="79" t="s">
        <v>211</v>
      </c>
      <c r="J83" s="61"/>
    </row>
    <row r="84" spans="2:10" ht="12">
      <c r="B84" s="40">
        <f aca="true" t="shared" si="5" ref="B84:C92">1+B83</f>
        <v>60</v>
      </c>
      <c r="C84" s="40">
        <f t="shared" si="5"/>
        <v>60</v>
      </c>
      <c r="D84" s="12" t="s">
        <v>118</v>
      </c>
      <c r="E84" s="13" t="s">
        <v>15</v>
      </c>
      <c r="F84" s="5" t="s">
        <v>17</v>
      </c>
      <c r="G84" s="5">
        <v>1</v>
      </c>
      <c r="H84" s="131"/>
      <c r="I84" s="79" t="s">
        <v>212</v>
      </c>
      <c r="J84" s="61"/>
    </row>
    <row r="85" spans="2:10" ht="12">
      <c r="B85" s="40">
        <f t="shared" si="5"/>
        <v>61</v>
      </c>
      <c r="C85" s="40">
        <f t="shared" si="5"/>
        <v>61</v>
      </c>
      <c r="D85" s="12" t="s">
        <v>118</v>
      </c>
      <c r="E85" s="13" t="s">
        <v>15</v>
      </c>
      <c r="F85" s="5" t="s">
        <v>17</v>
      </c>
      <c r="G85" s="5">
        <v>1</v>
      </c>
      <c r="H85" s="131"/>
      <c r="I85" s="79" t="s">
        <v>213</v>
      </c>
      <c r="J85" s="61"/>
    </row>
    <row r="86" spans="2:10" ht="15" customHeight="1">
      <c r="B86" s="40">
        <f t="shared" si="5"/>
        <v>62</v>
      </c>
      <c r="C86" s="40">
        <f t="shared" si="5"/>
        <v>62</v>
      </c>
      <c r="D86" s="12" t="s">
        <v>118</v>
      </c>
      <c r="E86" s="13" t="s">
        <v>15</v>
      </c>
      <c r="F86" s="5" t="s">
        <v>17</v>
      </c>
      <c r="G86" s="5">
        <v>1</v>
      </c>
      <c r="H86" s="2"/>
      <c r="I86" s="79" t="s">
        <v>214</v>
      </c>
      <c r="J86" s="61"/>
    </row>
    <row r="87" spans="2:10" ht="15" customHeight="1">
      <c r="B87" s="40">
        <f t="shared" si="5"/>
        <v>63</v>
      </c>
      <c r="C87" s="40">
        <f t="shared" si="5"/>
        <v>63</v>
      </c>
      <c r="D87" s="12" t="s">
        <v>118</v>
      </c>
      <c r="E87" s="13" t="s">
        <v>15</v>
      </c>
      <c r="F87" s="5" t="s">
        <v>16</v>
      </c>
      <c r="G87" s="5">
        <v>1</v>
      </c>
      <c r="H87" s="5" t="s">
        <v>88</v>
      </c>
      <c r="I87" s="13" t="s">
        <v>215</v>
      </c>
      <c r="J87" s="61"/>
    </row>
    <row r="88" spans="2:10" ht="15" customHeight="1">
      <c r="B88" s="40">
        <f t="shared" si="5"/>
        <v>64</v>
      </c>
      <c r="C88" s="40">
        <f t="shared" si="5"/>
        <v>64</v>
      </c>
      <c r="D88" s="12" t="s">
        <v>118</v>
      </c>
      <c r="E88" s="13" t="s">
        <v>15</v>
      </c>
      <c r="F88" s="5" t="s">
        <v>16</v>
      </c>
      <c r="G88" s="5">
        <v>1</v>
      </c>
      <c r="H88" s="5" t="s">
        <v>62</v>
      </c>
      <c r="I88" s="79" t="s">
        <v>216</v>
      </c>
      <c r="J88" s="61"/>
    </row>
    <row r="89" spans="2:10" ht="17.25" customHeight="1">
      <c r="B89" s="40">
        <f t="shared" si="5"/>
        <v>65</v>
      </c>
      <c r="C89" s="40">
        <f t="shared" si="5"/>
        <v>65</v>
      </c>
      <c r="D89" s="12" t="s">
        <v>118</v>
      </c>
      <c r="E89" s="13" t="s">
        <v>15</v>
      </c>
      <c r="F89" s="5" t="s">
        <v>16</v>
      </c>
      <c r="G89" s="5">
        <v>1</v>
      </c>
      <c r="H89" s="5" t="s">
        <v>62</v>
      </c>
      <c r="I89" s="79" t="s">
        <v>216</v>
      </c>
      <c r="J89" s="61"/>
    </row>
    <row r="90" spans="2:10" ht="12">
      <c r="B90" s="40">
        <f t="shared" si="5"/>
        <v>66</v>
      </c>
      <c r="C90" s="40">
        <f t="shared" si="5"/>
        <v>66</v>
      </c>
      <c r="D90" s="12" t="s">
        <v>299</v>
      </c>
      <c r="E90" s="13"/>
      <c r="F90" s="5" t="s">
        <v>17</v>
      </c>
      <c r="G90" s="5">
        <v>1</v>
      </c>
      <c r="H90" s="131"/>
      <c r="I90" s="79" t="s">
        <v>217</v>
      </c>
      <c r="J90" s="61"/>
    </row>
    <row r="91" spans="2:10" ht="14.25" customHeight="1">
      <c r="B91" s="40">
        <f t="shared" si="5"/>
        <v>67</v>
      </c>
      <c r="C91" s="40">
        <f t="shared" si="5"/>
        <v>67</v>
      </c>
      <c r="D91" s="12" t="s">
        <v>299</v>
      </c>
      <c r="E91" s="23"/>
      <c r="F91" s="9" t="s">
        <v>17</v>
      </c>
      <c r="G91" s="9">
        <v>1</v>
      </c>
      <c r="H91" s="9"/>
      <c r="I91" s="83" t="s">
        <v>218</v>
      </c>
      <c r="J91" s="61"/>
    </row>
    <row r="92" spans="2:10" ht="12">
      <c r="B92" s="40">
        <f t="shared" si="5"/>
        <v>68</v>
      </c>
      <c r="C92" s="40">
        <f t="shared" si="5"/>
        <v>68</v>
      </c>
      <c r="D92" s="12" t="s">
        <v>299</v>
      </c>
      <c r="E92" s="13"/>
      <c r="F92" s="5" t="s">
        <v>17</v>
      </c>
      <c r="G92" s="5">
        <v>1</v>
      </c>
      <c r="H92" s="5" t="s">
        <v>88</v>
      </c>
      <c r="I92" s="79" t="s">
        <v>298</v>
      </c>
      <c r="J92" s="61"/>
    </row>
    <row r="93" spans="2:10" ht="15" customHeight="1">
      <c r="B93" s="106" t="s">
        <v>63</v>
      </c>
      <c r="C93" s="107"/>
      <c r="D93" s="107"/>
      <c r="E93" s="107"/>
      <c r="F93" s="107"/>
      <c r="G93" s="107"/>
      <c r="H93" s="5"/>
      <c r="I93" s="13"/>
      <c r="J93" s="61"/>
    </row>
    <row r="94" spans="2:10" ht="15" customHeight="1">
      <c r="B94" s="41"/>
      <c r="C94" s="3"/>
      <c r="D94" s="25" t="s">
        <v>4</v>
      </c>
      <c r="E94" s="15"/>
      <c r="F94" s="3"/>
      <c r="G94" s="3"/>
      <c r="H94" s="99"/>
      <c r="I94" s="13"/>
      <c r="J94" s="61"/>
    </row>
    <row r="95" spans="2:10" ht="24">
      <c r="B95" s="2">
        <f>B92+1</f>
        <v>69</v>
      </c>
      <c r="C95" s="2">
        <f>C92+1</f>
        <v>69</v>
      </c>
      <c r="D95" s="1" t="s">
        <v>114</v>
      </c>
      <c r="E95" s="2" t="s">
        <v>29</v>
      </c>
      <c r="F95" s="10" t="s">
        <v>6</v>
      </c>
      <c r="G95" s="5">
        <v>1</v>
      </c>
      <c r="H95" s="2" t="s">
        <v>297</v>
      </c>
      <c r="I95" s="88" t="s">
        <v>219</v>
      </c>
      <c r="J95" s="61"/>
    </row>
    <row r="96" spans="2:10" ht="12">
      <c r="B96" s="2">
        <f>1+B95</f>
        <v>70</v>
      </c>
      <c r="C96" s="2">
        <f>1+C95</f>
        <v>70</v>
      </c>
      <c r="D96" s="14" t="s">
        <v>123</v>
      </c>
      <c r="E96" s="5" t="s">
        <v>8</v>
      </c>
      <c r="F96" s="5" t="s">
        <v>6</v>
      </c>
      <c r="G96" s="5">
        <v>1</v>
      </c>
      <c r="H96" s="5" t="s">
        <v>62</v>
      </c>
      <c r="I96" s="84" t="s">
        <v>301</v>
      </c>
      <c r="J96" s="61"/>
    </row>
    <row r="97" spans="2:10" ht="24">
      <c r="B97" s="2">
        <f>1+B96</f>
        <v>71</v>
      </c>
      <c r="C97" s="2">
        <f>1+C96</f>
        <v>71</v>
      </c>
      <c r="D97" s="13" t="s">
        <v>126</v>
      </c>
      <c r="E97" s="2" t="s">
        <v>29</v>
      </c>
      <c r="F97" s="5" t="s">
        <v>6</v>
      </c>
      <c r="G97" s="5">
        <v>1</v>
      </c>
      <c r="H97" s="2"/>
      <c r="I97" s="5" t="s">
        <v>220</v>
      </c>
      <c r="J97" s="6"/>
    </row>
    <row r="98" spans="2:10" ht="12">
      <c r="B98" s="2"/>
      <c r="C98" s="2"/>
      <c r="D98" s="25" t="s">
        <v>9</v>
      </c>
      <c r="E98" s="15"/>
      <c r="F98" s="3"/>
      <c r="G98" s="3"/>
      <c r="H98" s="99"/>
      <c r="I98" s="15"/>
      <c r="J98" s="61"/>
    </row>
    <row r="99" spans="2:10" ht="24" customHeight="1">
      <c r="B99" s="4">
        <f>B97+1</f>
        <v>72</v>
      </c>
      <c r="C99" s="4">
        <f>C97+1</f>
        <v>72</v>
      </c>
      <c r="D99" s="1" t="s">
        <v>116</v>
      </c>
      <c r="E99" s="13" t="s">
        <v>13</v>
      </c>
      <c r="F99" s="5" t="s">
        <v>11</v>
      </c>
      <c r="G99" s="5">
        <v>1</v>
      </c>
      <c r="H99" s="4"/>
      <c r="I99" s="13" t="s">
        <v>221</v>
      </c>
      <c r="J99" s="61"/>
    </row>
    <row r="100" spans="2:10" ht="15.75" customHeight="1">
      <c r="B100" s="4">
        <f>B99+1</f>
        <v>73</v>
      </c>
      <c r="C100" s="4">
        <f>C99+1</f>
        <v>73</v>
      </c>
      <c r="D100" s="1" t="s">
        <v>116</v>
      </c>
      <c r="E100" s="13" t="s">
        <v>13</v>
      </c>
      <c r="F100" s="5" t="s">
        <v>11</v>
      </c>
      <c r="G100" s="5">
        <v>1</v>
      </c>
      <c r="H100" s="4"/>
      <c r="I100" s="13" t="s">
        <v>222</v>
      </c>
      <c r="J100" s="61"/>
    </row>
    <row r="101" spans="2:10" ht="12">
      <c r="B101" s="4">
        <f aca="true" t="shared" si="6" ref="B101:C106">B100+1</f>
        <v>74</v>
      </c>
      <c r="C101" s="4">
        <f t="shared" si="6"/>
        <v>74</v>
      </c>
      <c r="D101" s="1" t="s">
        <v>116</v>
      </c>
      <c r="E101" s="13" t="s">
        <v>13</v>
      </c>
      <c r="F101" s="5" t="s">
        <v>6</v>
      </c>
      <c r="G101" s="5">
        <v>1</v>
      </c>
      <c r="H101" s="4"/>
      <c r="I101" s="79" t="s">
        <v>223</v>
      </c>
      <c r="J101" s="61"/>
    </row>
    <row r="102" spans="2:10" ht="12">
      <c r="B102" s="4">
        <f t="shared" si="6"/>
        <v>75</v>
      </c>
      <c r="C102" s="4">
        <f t="shared" si="6"/>
        <v>75</v>
      </c>
      <c r="D102" s="1" t="s">
        <v>116</v>
      </c>
      <c r="E102" s="13" t="s">
        <v>13</v>
      </c>
      <c r="F102" s="5" t="s">
        <v>11</v>
      </c>
      <c r="G102" s="5">
        <v>1</v>
      </c>
      <c r="H102" s="4"/>
      <c r="I102" s="13" t="s">
        <v>224</v>
      </c>
      <c r="J102" s="61"/>
    </row>
    <row r="103" spans="2:10" ht="12">
      <c r="B103" s="4">
        <f t="shared" si="6"/>
        <v>76</v>
      </c>
      <c r="C103" s="4">
        <f t="shared" si="6"/>
        <v>76</v>
      </c>
      <c r="D103" s="1" t="s">
        <v>116</v>
      </c>
      <c r="E103" s="13" t="s">
        <v>13</v>
      </c>
      <c r="F103" s="5" t="s">
        <v>11</v>
      </c>
      <c r="G103" s="5">
        <v>1</v>
      </c>
      <c r="H103" s="4"/>
      <c r="I103" s="13" t="s">
        <v>225</v>
      </c>
      <c r="J103" s="61"/>
    </row>
    <row r="104" spans="2:10" ht="12">
      <c r="B104" s="4">
        <f t="shared" si="6"/>
        <v>77</v>
      </c>
      <c r="C104" s="4">
        <f t="shared" si="6"/>
        <v>77</v>
      </c>
      <c r="D104" s="12" t="s">
        <v>333</v>
      </c>
      <c r="E104" s="13" t="s">
        <v>13</v>
      </c>
      <c r="F104" s="5" t="s">
        <v>6</v>
      </c>
      <c r="G104" s="5">
        <v>1</v>
      </c>
      <c r="H104" s="5" t="s">
        <v>297</v>
      </c>
      <c r="I104" s="13" t="s">
        <v>226</v>
      </c>
      <c r="J104" s="61"/>
    </row>
    <row r="105" spans="2:10" ht="12">
      <c r="B105" s="4">
        <f t="shared" si="6"/>
        <v>78</v>
      </c>
      <c r="C105" s="4">
        <f t="shared" si="6"/>
        <v>78</v>
      </c>
      <c r="D105" s="13" t="s">
        <v>116</v>
      </c>
      <c r="E105" s="13" t="s">
        <v>13</v>
      </c>
      <c r="F105" s="5" t="s">
        <v>6</v>
      </c>
      <c r="G105" s="5">
        <v>1</v>
      </c>
      <c r="H105" s="5"/>
      <c r="I105" s="13" t="s">
        <v>227</v>
      </c>
      <c r="J105" s="61"/>
    </row>
    <row r="106" spans="2:10" ht="12">
      <c r="B106" s="4">
        <f t="shared" si="6"/>
        <v>79</v>
      </c>
      <c r="C106" s="4">
        <f t="shared" si="6"/>
        <v>79</v>
      </c>
      <c r="D106" s="14" t="s">
        <v>119</v>
      </c>
      <c r="E106" s="14" t="s">
        <v>13</v>
      </c>
      <c r="F106" s="4" t="s">
        <v>11</v>
      </c>
      <c r="G106" s="4">
        <v>1</v>
      </c>
      <c r="H106" s="99"/>
      <c r="I106" s="14" t="s">
        <v>228</v>
      </c>
      <c r="J106" s="61"/>
    </row>
    <row r="107" spans="2:10" ht="12">
      <c r="B107" s="41"/>
      <c r="C107" s="41"/>
      <c r="D107" s="25" t="s">
        <v>14</v>
      </c>
      <c r="E107" s="15"/>
      <c r="F107" s="3"/>
      <c r="G107" s="3"/>
      <c r="H107" s="99"/>
      <c r="I107" s="15"/>
      <c r="J107" s="61"/>
    </row>
    <row r="108" spans="2:10" ht="12">
      <c r="B108" s="5">
        <f>1+B106</f>
        <v>80</v>
      </c>
      <c r="C108" s="5">
        <f>1+C106</f>
        <v>80</v>
      </c>
      <c r="D108" s="14" t="s">
        <v>118</v>
      </c>
      <c r="E108" s="14" t="s">
        <v>15</v>
      </c>
      <c r="F108" s="4" t="s">
        <v>17</v>
      </c>
      <c r="G108" s="4">
        <v>1</v>
      </c>
      <c r="H108" s="5"/>
      <c r="I108" s="14" t="s">
        <v>229</v>
      </c>
      <c r="J108" s="61"/>
    </row>
    <row r="109" spans="2:10" ht="12">
      <c r="B109" s="5">
        <f>B108+1</f>
        <v>81</v>
      </c>
      <c r="C109" s="5">
        <f>C108+1</f>
        <v>81</v>
      </c>
      <c r="D109" s="14" t="s">
        <v>118</v>
      </c>
      <c r="E109" s="14" t="s">
        <v>15</v>
      </c>
      <c r="F109" s="4" t="s">
        <v>17</v>
      </c>
      <c r="G109" s="4">
        <v>1</v>
      </c>
      <c r="H109" s="5"/>
      <c r="I109" s="86" t="s">
        <v>230</v>
      </c>
      <c r="J109" s="61"/>
    </row>
    <row r="110" spans="2:10" ht="12">
      <c r="B110" s="5">
        <f aca="true" t="shared" si="7" ref="B110:C123">B109+1</f>
        <v>82</v>
      </c>
      <c r="C110" s="5">
        <f t="shared" si="7"/>
        <v>82</v>
      </c>
      <c r="D110" s="14" t="s">
        <v>118</v>
      </c>
      <c r="E110" s="13" t="s">
        <v>15</v>
      </c>
      <c r="F110" s="5" t="s">
        <v>17</v>
      </c>
      <c r="G110" s="5">
        <v>1</v>
      </c>
      <c r="H110" s="5"/>
      <c r="I110" s="79" t="s">
        <v>231</v>
      </c>
      <c r="J110" s="61"/>
    </row>
    <row r="111" spans="2:10" ht="12">
      <c r="B111" s="5">
        <f t="shared" si="7"/>
        <v>83</v>
      </c>
      <c r="C111" s="5">
        <f t="shared" si="7"/>
        <v>83</v>
      </c>
      <c r="D111" s="14" t="s">
        <v>118</v>
      </c>
      <c r="E111" s="13" t="s">
        <v>26</v>
      </c>
      <c r="F111" s="5" t="s">
        <v>17</v>
      </c>
      <c r="G111" s="5">
        <v>1</v>
      </c>
      <c r="H111" s="5"/>
      <c r="I111" s="79" t="s">
        <v>232</v>
      </c>
      <c r="J111" s="61"/>
    </row>
    <row r="112" spans="2:10" ht="12">
      <c r="B112" s="5">
        <f t="shared" si="7"/>
        <v>84</v>
      </c>
      <c r="C112" s="5">
        <f t="shared" si="7"/>
        <v>84</v>
      </c>
      <c r="D112" s="14" t="s">
        <v>118</v>
      </c>
      <c r="E112" s="13" t="s">
        <v>15</v>
      </c>
      <c r="F112" s="5" t="s">
        <v>17</v>
      </c>
      <c r="G112" s="5">
        <v>1</v>
      </c>
      <c r="H112" s="5"/>
      <c r="I112" s="79" t="s">
        <v>233</v>
      </c>
      <c r="J112" s="61"/>
    </row>
    <row r="113" spans="2:10" ht="12">
      <c r="B113" s="5">
        <f t="shared" si="7"/>
        <v>85</v>
      </c>
      <c r="C113" s="5">
        <f t="shared" si="7"/>
        <v>85</v>
      </c>
      <c r="D113" s="14" t="s">
        <v>118</v>
      </c>
      <c r="E113" s="13" t="s">
        <v>15</v>
      </c>
      <c r="F113" s="5" t="s">
        <v>17</v>
      </c>
      <c r="G113" s="5">
        <v>1</v>
      </c>
      <c r="H113" s="5"/>
      <c r="I113" s="79" t="s">
        <v>234</v>
      </c>
      <c r="J113" s="61"/>
    </row>
    <row r="114" spans="2:10" ht="12">
      <c r="B114" s="5">
        <f t="shared" si="7"/>
        <v>86</v>
      </c>
      <c r="C114" s="5">
        <f t="shared" si="7"/>
        <v>86</v>
      </c>
      <c r="D114" s="14" t="s">
        <v>118</v>
      </c>
      <c r="E114" s="13" t="s">
        <v>15</v>
      </c>
      <c r="F114" s="5" t="s">
        <v>16</v>
      </c>
      <c r="G114" s="5">
        <v>1</v>
      </c>
      <c r="H114" s="5"/>
      <c r="I114" s="23" t="s">
        <v>235</v>
      </c>
      <c r="J114" s="61"/>
    </row>
    <row r="115" spans="2:10" ht="12">
      <c r="B115" s="5">
        <f t="shared" si="7"/>
        <v>87</v>
      </c>
      <c r="C115" s="5">
        <f t="shared" si="7"/>
        <v>87</v>
      </c>
      <c r="D115" s="14" t="s">
        <v>118</v>
      </c>
      <c r="E115" s="13" t="s">
        <v>15</v>
      </c>
      <c r="F115" s="5" t="s">
        <v>16</v>
      </c>
      <c r="G115" s="5">
        <v>1</v>
      </c>
      <c r="H115" s="5" t="s">
        <v>62</v>
      </c>
      <c r="I115" s="79" t="s">
        <v>162</v>
      </c>
      <c r="J115" s="61"/>
    </row>
    <row r="116" spans="2:10" ht="12">
      <c r="B116" s="5">
        <f t="shared" si="7"/>
        <v>88</v>
      </c>
      <c r="C116" s="5">
        <f t="shared" si="7"/>
        <v>88</v>
      </c>
      <c r="D116" s="14" t="s">
        <v>118</v>
      </c>
      <c r="E116" s="13" t="s">
        <v>15</v>
      </c>
      <c r="F116" s="5" t="s">
        <v>16</v>
      </c>
      <c r="G116" s="5">
        <v>1</v>
      </c>
      <c r="H116" s="5" t="s">
        <v>62</v>
      </c>
      <c r="I116" s="79" t="s">
        <v>162</v>
      </c>
      <c r="J116" s="61"/>
    </row>
    <row r="117" spans="2:10" ht="12">
      <c r="B117" s="5">
        <f t="shared" si="7"/>
        <v>89</v>
      </c>
      <c r="C117" s="5">
        <f t="shared" si="7"/>
        <v>89</v>
      </c>
      <c r="D117" s="14" t="s">
        <v>118</v>
      </c>
      <c r="E117" s="13" t="s">
        <v>15</v>
      </c>
      <c r="F117" s="5" t="s">
        <v>16</v>
      </c>
      <c r="G117" s="5">
        <v>1</v>
      </c>
      <c r="H117" s="5" t="s">
        <v>62</v>
      </c>
      <c r="I117" s="79" t="s">
        <v>162</v>
      </c>
      <c r="J117" s="61"/>
    </row>
    <row r="118" spans="2:10" ht="12">
      <c r="B118" s="5">
        <f t="shared" si="7"/>
        <v>90</v>
      </c>
      <c r="C118" s="5">
        <f t="shared" si="7"/>
        <v>90</v>
      </c>
      <c r="D118" s="14" t="s">
        <v>118</v>
      </c>
      <c r="E118" s="13" t="s">
        <v>15</v>
      </c>
      <c r="F118" s="5" t="s">
        <v>16</v>
      </c>
      <c r="G118" s="5">
        <v>1</v>
      </c>
      <c r="H118" s="5" t="s">
        <v>62</v>
      </c>
      <c r="I118" s="79" t="s">
        <v>162</v>
      </c>
      <c r="J118" s="61"/>
    </row>
    <row r="119" spans="2:10" ht="12">
      <c r="B119" s="5">
        <f t="shared" si="7"/>
        <v>91</v>
      </c>
      <c r="C119" s="5">
        <f t="shared" si="7"/>
        <v>91</v>
      </c>
      <c r="D119" s="12" t="s">
        <v>302</v>
      </c>
      <c r="E119" s="13"/>
      <c r="F119" s="5" t="s">
        <v>16</v>
      </c>
      <c r="G119" s="5">
        <v>1</v>
      </c>
      <c r="H119" s="5"/>
      <c r="I119" s="13" t="s">
        <v>236</v>
      </c>
      <c r="J119" s="61"/>
    </row>
    <row r="120" spans="2:10" ht="12">
      <c r="B120" s="5">
        <f t="shared" si="7"/>
        <v>92</v>
      </c>
      <c r="C120" s="5">
        <f t="shared" si="7"/>
        <v>92</v>
      </c>
      <c r="D120" s="12" t="s">
        <v>302</v>
      </c>
      <c r="E120" s="13"/>
      <c r="F120" s="5" t="s">
        <v>16</v>
      </c>
      <c r="G120" s="5">
        <v>1</v>
      </c>
      <c r="H120" s="5"/>
      <c r="I120" s="13" t="s">
        <v>237</v>
      </c>
      <c r="J120" s="61"/>
    </row>
    <row r="121" spans="2:10" ht="12">
      <c r="B121" s="5">
        <f t="shared" si="7"/>
        <v>93</v>
      </c>
      <c r="C121" s="5">
        <f t="shared" si="7"/>
        <v>93</v>
      </c>
      <c r="D121" s="12" t="s">
        <v>302</v>
      </c>
      <c r="E121" s="13"/>
      <c r="F121" s="5" t="s">
        <v>16</v>
      </c>
      <c r="G121" s="5">
        <v>1</v>
      </c>
      <c r="H121" s="5"/>
      <c r="I121" s="79" t="s">
        <v>238</v>
      </c>
      <c r="J121" s="61"/>
    </row>
    <row r="122" spans="2:10" ht="12">
      <c r="B122" s="5">
        <f t="shared" si="7"/>
        <v>94</v>
      </c>
      <c r="C122" s="5">
        <f t="shared" si="7"/>
        <v>94</v>
      </c>
      <c r="D122" s="12" t="s">
        <v>302</v>
      </c>
      <c r="E122" s="13"/>
      <c r="F122" s="5" t="s">
        <v>17</v>
      </c>
      <c r="G122" s="5">
        <v>1</v>
      </c>
      <c r="H122" s="5"/>
      <c r="I122" s="79" t="s">
        <v>239</v>
      </c>
      <c r="J122" s="61"/>
    </row>
    <row r="123" spans="2:10" ht="12">
      <c r="B123" s="5">
        <f t="shared" si="7"/>
        <v>95</v>
      </c>
      <c r="C123" s="5">
        <f t="shared" si="7"/>
        <v>95</v>
      </c>
      <c r="D123" s="12" t="s">
        <v>302</v>
      </c>
      <c r="E123" s="13"/>
      <c r="F123" s="5" t="s">
        <v>17</v>
      </c>
      <c r="G123" s="5">
        <v>1</v>
      </c>
      <c r="H123" s="5"/>
      <c r="I123" s="13" t="s">
        <v>240</v>
      </c>
      <c r="J123" s="61"/>
    </row>
    <row r="124" spans="2:10" ht="15" customHeight="1">
      <c r="B124" s="106" t="s">
        <v>31</v>
      </c>
      <c r="C124" s="107"/>
      <c r="D124" s="107"/>
      <c r="E124" s="107"/>
      <c r="F124" s="107"/>
      <c r="G124" s="107"/>
      <c r="H124" s="108"/>
      <c r="I124" s="61"/>
      <c r="J124" s="61"/>
    </row>
    <row r="125" spans="2:10" ht="16.5" customHeight="1">
      <c r="B125" s="5">
        <f>1+B123</f>
        <v>96</v>
      </c>
      <c r="C125" s="5">
        <f>1+C123</f>
        <v>96</v>
      </c>
      <c r="D125" s="12" t="s">
        <v>314</v>
      </c>
      <c r="E125" s="1" t="s">
        <v>315</v>
      </c>
      <c r="F125" s="5" t="s">
        <v>6</v>
      </c>
      <c r="G125" s="5">
        <v>1</v>
      </c>
      <c r="H125" s="133"/>
      <c r="I125" s="79" t="s">
        <v>303</v>
      </c>
      <c r="J125" s="61"/>
    </row>
    <row r="126" spans="2:10" ht="19.5" customHeight="1">
      <c r="B126" s="5">
        <f>1+B125</f>
        <v>97</v>
      </c>
      <c r="C126" s="5">
        <f>1+C125</f>
        <v>97</v>
      </c>
      <c r="D126" s="12" t="s">
        <v>148</v>
      </c>
      <c r="E126" s="13" t="s">
        <v>32</v>
      </c>
      <c r="F126" s="5" t="s">
        <v>11</v>
      </c>
      <c r="G126" s="5">
        <v>1</v>
      </c>
      <c r="H126" s="5"/>
      <c r="I126" s="79" t="s">
        <v>241</v>
      </c>
      <c r="J126" s="61"/>
    </row>
    <row r="127" spans="2:10" ht="12" customHeight="1">
      <c r="B127" s="5">
        <f>1+B126</f>
        <v>98</v>
      </c>
      <c r="C127" s="5">
        <f>1+C126</f>
        <v>98</v>
      </c>
      <c r="D127" s="12" t="s">
        <v>116</v>
      </c>
      <c r="E127" s="13" t="s">
        <v>32</v>
      </c>
      <c r="F127" s="5" t="s">
        <v>11</v>
      </c>
      <c r="G127" s="5">
        <v>1</v>
      </c>
      <c r="H127" s="5"/>
      <c r="I127" s="79" t="s">
        <v>242</v>
      </c>
      <c r="J127" s="61"/>
    </row>
    <row r="128" spans="2:10" ht="12">
      <c r="B128" s="41"/>
      <c r="C128" s="3"/>
      <c r="D128" s="25" t="s">
        <v>94</v>
      </c>
      <c r="E128" s="15"/>
      <c r="F128" s="3"/>
      <c r="G128" s="3"/>
      <c r="H128" s="99"/>
      <c r="I128" s="15"/>
      <c r="J128" s="61"/>
    </row>
    <row r="129" spans="2:10" ht="25.5" customHeight="1">
      <c r="B129" s="5">
        <f>1+B127</f>
        <v>99</v>
      </c>
      <c r="C129" s="5">
        <f>1+C127</f>
        <v>99</v>
      </c>
      <c r="D129" s="13" t="s">
        <v>316</v>
      </c>
      <c r="E129" s="12" t="s">
        <v>33</v>
      </c>
      <c r="F129" s="5" t="s">
        <v>6</v>
      </c>
      <c r="G129" s="5">
        <v>1</v>
      </c>
      <c r="H129" s="133" t="s">
        <v>297</v>
      </c>
      <c r="I129" s="79" t="s">
        <v>243</v>
      </c>
      <c r="J129" s="61"/>
    </row>
    <row r="130" spans="2:10" ht="24.75" customHeight="1">
      <c r="B130" s="5">
        <f>1+B129</f>
        <v>100</v>
      </c>
      <c r="C130" s="5">
        <f>1+C129</f>
        <v>100</v>
      </c>
      <c r="D130" s="13" t="s">
        <v>121</v>
      </c>
      <c r="E130" s="12" t="s">
        <v>33</v>
      </c>
      <c r="F130" s="5" t="s">
        <v>11</v>
      </c>
      <c r="G130" s="5">
        <v>1</v>
      </c>
      <c r="H130" s="133" t="s">
        <v>7</v>
      </c>
      <c r="I130" s="79" t="s">
        <v>7</v>
      </c>
      <c r="J130" s="61"/>
    </row>
    <row r="131" spans="2:10" ht="15" customHeight="1">
      <c r="B131" s="106" t="s">
        <v>34</v>
      </c>
      <c r="C131" s="107"/>
      <c r="D131" s="107"/>
      <c r="E131" s="107"/>
      <c r="F131" s="107"/>
      <c r="G131" s="107"/>
      <c r="H131" s="108"/>
      <c r="I131" s="61"/>
      <c r="J131" s="61"/>
    </row>
    <row r="132" spans="2:10" ht="12">
      <c r="B132" s="5">
        <f>1+B130</f>
        <v>101</v>
      </c>
      <c r="C132" s="5">
        <f>1+C130</f>
        <v>101</v>
      </c>
      <c r="D132" s="13" t="s">
        <v>124</v>
      </c>
      <c r="E132" s="13" t="s">
        <v>35</v>
      </c>
      <c r="F132" s="5" t="s">
        <v>6</v>
      </c>
      <c r="G132" s="5">
        <v>1</v>
      </c>
      <c r="H132" s="5"/>
      <c r="I132" s="79" t="s">
        <v>244</v>
      </c>
      <c r="J132" s="61"/>
    </row>
    <row r="133" spans="2:10" ht="12">
      <c r="B133" s="5">
        <f>1+B132</f>
        <v>102</v>
      </c>
      <c r="C133" s="5">
        <f>1+C132</f>
        <v>102</v>
      </c>
      <c r="D133" s="13" t="s">
        <v>124</v>
      </c>
      <c r="E133" s="13" t="s">
        <v>35</v>
      </c>
      <c r="F133" s="5" t="s">
        <v>6</v>
      </c>
      <c r="G133" s="5">
        <v>1</v>
      </c>
      <c r="H133" s="2"/>
      <c r="I133" s="13" t="s">
        <v>245</v>
      </c>
      <c r="J133" s="61"/>
    </row>
    <row r="134" spans="2:10" ht="12">
      <c r="B134" s="5">
        <f aca="true" t="shared" si="8" ref="B134:C139">1+B133</f>
        <v>103</v>
      </c>
      <c r="C134" s="5">
        <f t="shared" si="8"/>
        <v>103</v>
      </c>
      <c r="D134" s="13" t="s">
        <v>124</v>
      </c>
      <c r="E134" s="13" t="s">
        <v>35</v>
      </c>
      <c r="F134" s="5" t="s">
        <v>6</v>
      </c>
      <c r="G134" s="5">
        <v>1</v>
      </c>
      <c r="H134" s="5"/>
      <c r="I134" s="13" t="s">
        <v>246</v>
      </c>
      <c r="J134" s="61"/>
    </row>
    <row r="135" spans="2:10" ht="12">
      <c r="B135" s="5">
        <f t="shared" si="8"/>
        <v>104</v>
      </c>
      <c r="C135" s="5">
        <f t="shared" si="8"/>
        <v>104</v>
      </c>
      <c r="D135" s="1" t="s">
        <v>304</v>
      </c>
      <c r="E135" s="13" t="s">
        <v>35</v>
      </c>
      <c r="F135" s="5" t="s">
        <v>6</v>
      </c>
      <c r="G135" s="5">
        <v>1</v>
      </c>
      <c r="H135" s="133"/>
      <c r="I135" s="79" t="s">
        <v>247</v>
      </c>
      <c r="J135" s="61"/>
    </row>
    <row r="136" spans="2:10" ht="12">
      <c r="B136" s="5">
        <f t="shared" si="8"/>
        <v>105</v>
      </c>
      <c r="C136" s="5">
        <f t="shared" si="8"/>
        <v>105</v>
      </c>
      <c r="D136" s="13" t="s">
        <v>116</v>
      </c>
      <c r="E136" s="13" t="s">
        <v>36</v>
      </c>
      <c r="F136" s="5" t="s">
        <v>11</v>
      </c>
      <c r="G136" s="5">
        <v>1</v>
      </c>
      <c r="H136" s="5"/>
      <c r="I136" s="79" t="s">
        <v>248</v>
      </c>
      <c r="J136" s="61"/>
    </row>
    <row r="137" spans="2:10" ht="12">
      <c r="B137" s="5">
        <f t="shared" si="8"/>
        <v>106</v>
      </c>
      <c r="C137" s="5">
        <f t="shared" si="8"/>
        <v>106</v>
      </c>
      <c r="D137" s="13" t="s">
        <v>116</v>
      </c>
      <c r="E137" s="13" t="s">
        <v>36</v>
      </c>
      <c r="F137" s="5" t="s">
        <v>11</v>
      </c>
      <c r="G137" s="5">
        <v>1</v>
      </c>
      <c r="H137" s="2"/>
      <c r="I137" s="79" t="s">
        <v>249</v>
      </c>
      <c r="J137" s="61"/>
    </row>
    <row r="138" spans="2:10" ht="12">
      <c r="B138" s="5">
        <f t="shared" si="8"/>
        <v>107</v>
      </c>
      <c r="C138" s="5">
        <f t="shared" si="8"/>
        <v>107</v>
      </c>
      <c r="D138" s="13" t="s">
        <v>116</v>
      </c>
      <c r="E138" s="13" t="s">
        <v>36</v>
      </c>
      <c r="F138" s="5" t="s">
        <v>11</v>
      </c>
      <c r="G138" s="5">
        <v>1</v>
      </c>
      <c r="H138" s="2"/>
      <c r="I138" s="79" t="s">
        <v>250</v>
      </c>
      <c r="J138" s="61"/>
    </row>
    <row r="139" spans="2:10" ht="12">
      <c r="B139" s="5">
        <f t="shared" si="8"/>
        <v>108</v>
      </c>
      <c r="C139" s="5">
        <f t="shared" si="8"/>
        <v>108</v>
      </c>
      <c r="D139" s="13" t="s">
        <v>334</v>
      </c>
      <c r="E139" s="13" t="s">
        <v>36</v>
      </c>
      <c r="F139" s="5" t="s">
        <v>11</v>
      </c>
      <c r="G139" s="5">
        <v>1</v>
      </c>
      <c r="H139" s="5"/>
      <c r="I139" s="79" t="s">
        <v>251</v>
      </c>
      <c r="J139" s="61"/>
    </row>
    <row r="140" spans="2:10" ht="15" customHeight="1">
      <c r="B140" s="109" t="s">
        <v>37</v>
      </c>
      <c r="C140" s="109"/>
      <c r="D140" s="109"/>
      <c r="E140" s="109"/>
      <c r="F140" s="109"/>
      <c r="G140" s="109"/>
      <c r="H140" s="109"/>
      <c r="I140" s="61"/>
      <c r="J140" s="61"/>
    </row>
    <row r="141" spans="2:10" ht="12">
      <c r="B141" s="5">
        <f>1+B139</f>
        <v>109</v>
      </c>
      <c r="C141" s="5">
        <f>1+C139</f>
        <v>109</v>
      </c>
      <c r="D141" s="13" t="s">
        <v>125</v>
      </c>
      <c r="E141" s="13" t="s">
        <v>38</v>
      </c>
      <c r="F141" s="5" t="s">
        <v>17</v>
      </c>
      <c r="G141" s="5">
        <v>1</v>
      </c>
      <c r="H141" s="134"/>
      <c r="I141" s="89" t="s">
        <v>252</v>
      </c>
      <c r="J141" s="61"/>
    </row>
    <row r="142" spans="2:10" ht="17.25" customHeight="1">
      <c r="B142" s="5">
        <f>1+B141</f>
        <v>110</v>
      </c>
      <c r="C142" s="5">
        <f>1+C141</f>
        <v>110</v>
      </c>
      <c r="D142" s="13" t="s">
        <v>125</v>
      </c>
      <c r="E142" s="13" t="s">
        <v>38</v>
      </c>
      <c r="F142" s="5" t="s">
        <v>17</v>
      </c>
      <c r="G142" s="5">
        <v>1</v>
      </c>
      <c r="H142" s="134"/>
      <c r="I142" s="89" t="s">
        <v>253</v>
      </c>
      <c r="J142" s="61"/>
    </row>
    <row r="143" spans="2:10" ht="15" customHeight="1">
      <c r="B143" s="117" t="s">
        <v>39</v>
      </c>
      <c r="C143" s="117"/>
      <c r="D143" s="117"/>
      <c r="E143" s="117"/>
      <c r="F143" s="117"/>
      <c r="G143" s="117"/>
      <c r="H143" s="117"/>
      <c r="I143" s="61"/>
      <c r="J143" s="61"/>
    </row>
    <row r="144" spans="2:10" ht="12">
      <c r="B144" s="5">
        <f>1+B142</f>
        <v>111</v>
      </c>
      <c r="C144" s="5">
        <f>1+C142</f>
        <v>111</v>
      </c>
      <c r="D144" s="13" t="s">
        <v>116</v>
      </c>
      <c r="E144" s="13" t="s">
        <v>13</v>
      </c>
      <c r="F144" s="5" t="s">
        <v>11</v>
      </c>
      <c r="G144" s="5">
        <v>1</v>
      </c>
      <c r="H144" s="5" t="s">
        <v>297</v>
      </c>
      <c r="I144" s="79" t="s">
        <v>254</v>
      </c>
      <c r="J144" s="61"/>
    </row>
    <row r="145" spans="2:10" ht="15" customHeight="1">
      <c r="B145" s="116" t="s">
        <v>143</v>
      </c>
      <c r="C145" s="116"/>
      <c r="D145" s="116"/>
      <c r="E145" s="116"/>
      <c r="F145" s="116"/>
      <c r="G145" s="116"/>
      <c r="H145" s="116"/>
      <c r="I145" s="61"/>
      <c r="J145" s="61"/>
    </row>
    <row r="146" spans="2:10" ht="15" customHeight="1">
      <c r="B146" s="2">
        <f>B144+1</f>
        <v>112</v>
      </c>
      <c r="C146" s="2">
        <f>C144+1</f>
        <v>112</v>
      </c>
      <c r="D146" s="1" t="s">
        <v>136</v>
      </c>
      <c r="E146" s="1" t="s">
        <v>90</v>
      </c>
      <c r="F146" s="2" t="s">
        <v>6</v>
      </c>
      <c r="G146" s="2">
        <v>1</v>
      </c>
      <c r="H146" s="2" t="s">
        <v>7</v>
      </c>
      <c r="I146" s="2" t="s">
        <v>309</v>
      </c>
      <c r="J146" s="61"/>
    </row>
    <row r="147" spans="2:10" ht="15" customHeight="1">
      <c r="B147" s="2"/>
      <c r="C147" s="2">
        <f>1+C146</f>
        <v>113</v>
      </c>
      <c r="D147" s="1" t="s">
        <v>326</v>
      </c>
      <c r="E147" s="1" t="s">
        <v>90</v>
      </c>
      <c r="F147" s="2" t="s">
        <v>6</v>
      </c>
      <c r="G147" s="2">
        <v>1</v>
      </c>
      <c r="H147" s="2"/>
      <c r="I147" s="2"/>
      <c r="J147" s="61"/>
    </row>
    <row r="148" spans="2:10" ht="12">
      <c r="B148" s="5">
        <f>1+B146</f>
        <v>113</v>
      </c>
      <c r="C148" s="2">
        <f>1+C147</f>
        <v>114</v>
      </c>
      <c r="D148" s="13" t="s">
        <v>116</v>
      </c>
      <c r="E148" s="13" t="s">
        <v>40</v>
      </c>
      <c r="F148" s="5" t="s">
        <v>11</v>
      </c>
      <c r="G148" s="5">
        <v>1</v>
      </c>
      <c r="H148" s="5"/>
      <c r="I148" s="79" t="s">
        <v>255</v>
      </c>
      <c r="J148" s="61"/>
    </row>
    <row r="149" spans="2:10" ht="15" customHeight="1">
      <c r="B149" s="116" t="s">
        <v>41</v>
      </c>
      <c r="C149" s="116"/>
      <c r="D149" s="116"/>
      <c r="E149" s="116"/>
      <c r="F149" s="116"/>
      <c r="G149" s="116"/>
      <c r="H149" s="116"/>
      <c r="I149" s="61"/>
      <c r="J149" s="61"/>
    </row>
    <row r="150" spans="2:10" ht="14.25" customHeight="1">
      <c r="B150" s="5">
        <f>1+B148</f>
        <v>114</v>
      </c>
      <c r="C150" s="5">
        <f>1+C148</f>
        <v>115</v>
      </c>
      <c r="D150" s="12" t="s">
        <v>127</v>
      </c>
      <c r="E150" s="13" t="s">
        <v>42</v>
      </c>
      <c r="F150" s="5" t="s">
        <v>6</v>
      </c>
      <c r="G150" s="5">
        <v>1</v>
      </c>
      <c r="H150" s="5"/>
      <c r="I150" s="79" t="s">
        <v>256</v>
      </c>
      <c r="J150" s="61"/>
    </row>
    <row r="151" spans="2:10" ht="15" customHeight="1">
      <c r="B151" s="116" t="s">
        <v>43</v>
      </c>
      <c r="C151" s="116"/>
      <c r="D151" s="116"/>
      <c r="E151" s="116"/>
      <c r="F151" s="116"/>
      <c r="G151" s="116"/>
      <c r="H151" s="116"/>
      <c r="I151" s="74"/>
      <c r="J151" s="61"/>
    </row>
    <row r="152" spans="2:10" ht="15" customHeight="1">
      <c r="B152" s="5">
        <f>1+B150</f>
        <v>115</v>
      </c>
      <c r="C152" s="5">
        <f>1+C150</f>
        <v>116</v>
      </c>
      <c r="D152" s="12" t="s">
        <v>128</v>
      </c>
      <c r="E152" s="13" t="s">
        <v>44</v>
      </c>
      <c r="F152" s="5" t="s">
        <v>6</v>
      </c>
      <c r="G152" s="5">
        <v>1</v>
      </c>
      <c r="H152" s="5"/>
      <c r="I152" s="79" t="s">
        <v>257</v>
      </c>
      <c r="J152" s="61"/>
    </row>
    <row r="153" spans="2:10" ht="15.75" customHeight="1">
      <c r="B153" s="5">
        <f>1+B152</f>
        <v>116</v>
      </c>
      <c r="C153" s="5">
        <f>1+C152</f>
        <v>117</v>
      </c>
      <c r="D153" s="12" t="s">
        <v>129</v>
      </c>
      <c r="E153" s="13" t="s">
        <v>91</v>
      </c>
      <c r="F153" s="5" t="s">
        <v>6</v>
      </c>
      <c r="G153" s="5">
        <v>1</v>
      </c>
      <c r="H153" s="5"/>
      <c r="I153" s="79" t="s">
        <v>258</v>
      </c>
      <c r="J153" s="61"/>
    </row>
    <row r="154" spans="2:9" ht="12">
      <c r="B154" s="41"/>
      <c r="C154" s="3"/>
      <c r="D154" s="25" t="s">
        <v>95</v>
      </c>
      <c r="E154" s="15"/>
      <c r="F154" s="3"/>
      <c r="G154" s="3"/>
      <c r="H154" s="135"/>
      <c r="I154" s="26"/>
    </row>
    <row r="155" spans="2:10" ht="18.75" customHeight="1">
      <c r="B155" s="4">
        <f>1+B153</f>
        <v>117</v>
      </c>
      <c r="C155" s="4">
        <f>1+C153</f>
        <v>118</v>
      </c>
      <c r="D155" s="14" t="s">
        <v>136</v>
      </c>
      <c r="E155" s="14" t="s">
        <v>46</v>
      </c>
      <c r="F155" s="4" t="s">
        <v>6</v>
      </c>
      <c r="G155" s="4">
        <v>1</v>
      </c>
      <c r="H155" s="134" t="s">
        <v>7</v>
      </c>
      <c r="I155" s="134" t="s">
        <v>310</v>
      </c>
      <c r="J155" s="61"/>
    </row>
    <row r="156" spans="2:10" ht="18.75" customHeight="1">
      <c r="B156" s="4"/>
      <c r="C156" s="4">
        <f>1+C155</f>
        <v>119</v>
      </c>
      <c r="D156" s="14" t="s">
        <v>326</v>
      </c>
      <c r="E156" s="14" t="s">
        <v>46</v>
      </c>
      <c r="F156" s="4" t="s">
        <v>6</v>
      </c>
      <c r="G156" s="4">
        <v>1</v>
      </c>
      <c r="H156" s="134"/>
      <c r="I156" s="134"/>
      <c r="J156" s="61"/>
    </row>
    <row r="157" spans="2:10" ht="21.75" customHeight="1">
      <c r="B157" s="5">
        <f>B155+1</f>
        <v>118</v>
      </c>
      <c r="C157" s="4">
        <f aca="true" t="shared" si="9" ref="C157:C163">1+C156</f>
        <v>120</v>
      </c>
      <c r="D157" s="12" t="s">
        <v>141</v>
      </c>
      <c r="E157" s="13" t="s">
        <v>142</v>
      </c>
      <c r="F157" s="5" t="s">
        <v>6</v>
      </c>
      <c r="G157" s="5">
        <v>1</v>
      </c>
      <c r="H157" s="134" t="s">
        <v>7</v>
      </c>
      <c r="I157" s="134" t="s">
        <v>7</v>
      </c>
      <c r="J157" s="61"/>
    </row>
    <row r="158" spans="2:10" ht="18.75" customHeight="1">
      <c r="B158" s="5">
        <f aca="true" t="shared" si="10" ref="B158:B163">B157+1</f>
        <v>119</v>
      </c>
      <c r="C158" s="4">
        <f t="shared" si="9"/>
        <v>121</v>
      </c>
      <c r="D158" s="12" t="s">
        <v>335</v>
      </c>
      <c r="E158" s="13" t="s">
        <v>47</v>
      </c>
      <c r="F158" s="5" t="s">
        <v>6</v>
      </c>
      <c r="G158" s="5">
        <v>1</v>
      </c>
      <c r="H158" s="5"/>
      <c r="I158" s="79" t="s">
        <v>259</v>
      </c>
      <c r="J158" s="61"/>
    </row>
    <row r="159" spans="2:10" ht="18.75" customHeight="1">
      <c r="B159" s="5">
        <f t="shared" si="10"/>
        <v>120</v>
      </c>
      <c r="C159" s="4">
        <f t="shared" si="9"/>
        <v>122</v>
      </c>
      <c r="D159" s="13" t="s">
        <v>116</v>
      </c>
      <c r="E159" s="13" t="s">
        <v>46</v>
      </c>
      <c r="F159" s="5" t="s">
        <v>11</v>
      </c>
      <c r="G159" s="5">
        <v>1</v>
      </c>
      <c r="H159" s="5"/>
      <c r="I159" s="79" t="s">
        <v>260</v>
      </c>
      <c r="J159" s="61"/>
    </row>
    <row r="160" spans="2:10" ht="18.75" customHeight="1">
      <c r="B160" s="5">
        <f t="shared" si="10"/>
        <v>121</v>
      </c>
      <c r="C160" s="4">
        <f t="shared" si="9"/>
        <v>123</v>
      </c>
      <c r="D160" s="13" t="s">
        <v>116</v>
      </c>
      <c r="E160" s="13" t="s">
        <v>46</v>
      </c>
      <c r="F160" s="5" t="s">
        <v>11</v>
      </c>
      <c r="G160" s="5">
        <v>1</v>
      </c>
      <c r="H160" s="5"/>
      <c r="I160" s="79" t="s">
        <v>261</v>
      </c>
      <c r="J160" s="61"/>
    </row>
    <row r="161" spans="2:10" ht="18.75" customHeight="1">
      <c r="B161" s="5">
        <f t="shared" si="10"/>
        <v>122</v>
      </c>
      <c r="C161" s="4">
        <f t="shared" si="9"/>
        <v>124</v>
      </c>
      <c r="D161" s="13" t="s">
        <v>116</v>
      </c>
      <c r="E161" s="13" t="s">
        <v>46</v>
      </c>
      <c r="F161" s="5" t="s">
        <v>11</v>
      </c>
      <c r="G161" s="5">
        <v>1</v>
      </c>
      <c r="H161" s="5"/>
      <c r="I161" s="79" t="s">
        <v>262</v>
      </c>
      <c r="J161" s="61"/>
    </row>
    <row r="162" spans="2:10" ht="18.75" customHeight="1">
      <c r="B162" s="5">
        <f t="shared" si="10"/>
        <v>123</v>
      </c>
      <c r="C162" s="4">
        <f t="shared" si="9"/>
        <v>125</v>
      </c>
      <c r="D162" s="13" t="s">
        <v>116</v>
      </c>
      <c r="E162" s="13" t="s">
        <v>46</v>
      </c>
      <c r="F162" s="5" t="s">
        <v>11</v>
      </c>
      <c r="G162" s="5">
        <v>1</v>
      </c>
      <c r="H162" s="5"/>
      <c r="I162" s="79" t="s">
        <v>263</v>
      </c>
      <c r="J162" s="61"/>
    </row>
    <row r="163" spans="2:10" ht="12">
      <c r="B163" s="5">
        <f t="shared" si="10"/>
        <v>124</v>
      </c>
      <c r="C163" s="4">
        <f t="shared" si="9"/>
        <v>126</v>
      </c>
      <c r="D163" s="13" t="s">
        <v>302</v>
      </c>
      <c r="E163" s="13"/>
      <c r="F163" s="5" t="s">
        <v>16</v>
      </c>
      <c r="G163" s="5">
        <v>1</v>
      </c>
      <c r="H163" s="5"/>
      <c r="I163" s="79" t="s">
        <v>264</v>
      </c>
      <c r="J163" s="61"/>
    </row>
    <row r="164" spans="2:8" ht="12">
      <c r="B164" s="6"/>
      <c r="C164" s="6"/>
      <c r="D164" s="28"/>
      <c r="E164" s="28"/>
      <c r="F164" s="39"/>
      <c r="G164" s="6"/>
      <c r="H164" s="6"/>
    </row>
    <row r="165" spans="2:9" ht="12">
      <c r="B165" s="41"/>
      <c r="C165" s="3"/>
      <c r="D165" s="60" t="s">
        <v>97</v>
      </c>
      <c r="F165" s="39"/>
      <c r="G165" s="3"/>
      <c r="H165" s="99"/>
      <c r="I165" s="81"/>
    </row>
    <row r="166" spans="2:10" ht="12">
      <c r="B166" s="4">
        <f>B163+1</f>
        <v>125</v>
      </c>
      <c r="C166" s="4">
        <f>C163+1</f>
        <v>127</v>
      </c>
      <c r="D166" s="14" t="s">
        <v>153</v>
      </c>
      <c r="E166" s="13" t="s">
        <v>48</v>
      </c>
      <c r="F166" s="4" t="s">
        <v>6</v>
      </c>
      <c r="G166" s="4">
        <v>1</v>
      </c>
      <c r="H166" s="4" t="s">
        <v>30</v>
      </c>
      <c r="I166" s="86" t="s">
        <v>161</v>
      </c>
      <c r="J166" s="61"/>
    </row>
    <row r="167" spans="2:10" ht="12">
      <c r="B167" s="5">
        <f>B166+1</f>
        <v>126</v>
      </c>
      <c r="C167" s="5">
        <f>C166+1</f>
        <v>128</v>
      </c>
      <c r="D167" s="12" t="s">
        <v>154</v>
      </c>
      <c r="E167" s="13" t="s">
        <v>48</v>
      </c>
      <c r="F167" s="5" t="s">
        <v>6</v>
      </c>
      <c r="G167" s="5">
        <v>1</v>
      </c>
      <c r="H167" s="5"/>
      <c r="I167" s="79" t="s">
        <v>265</v>
      </c>
      <c r="J167" s="61"/>
    </row>
    <row r="168" spans="2:10" ht="12">
      <c r="B168" s="5">
        <f>B167+1</f>
        <v>127</v>
      </c>
      <c r="C168" s="5">
        <f>C167+1</f>
        <v>129</v>
      </c>
      <c r="D168" s="13" t="s">
        <v>155</v>
      </c>
      <c r="E168" s="13" t="s">
        <v>48</v>
      </c>
      <c r="F168" s="5" t="s">
        <v>6</v>
      </c>
      <c r="G168" s="5">
        <v>1</v>
      </c>
      <c r="H168" s="5"/>
      <c r="I168" s="90" t="s">
        <v>266</v>
      </c>
      <c r="J168" s="61"/>
    </row>
    <row r="169" spans="2:10" s="74" customFormat="1" ht="12">
      <c r="B169" s="43"/>
      <c r="C169" s="43"/>
      <c r="D169" s="63" t="s">
        <v>96</v>
      </c>
      <c r="F169" s="61"/>
      <c r="G169" s="61"/>
      <c r="H169" s="99"/>
      <c r="J169" s="61"/>
    </row>
    <row r="170" spans="2:10" ht="12">
      <c r="B170" s="9">
        <f>1+B168</f>
        <v>128</v>
      </c>
      <c r="C170" s="9">
        <f>1+C168</f>
        <v>130</v>
      </c>
      <c r="D170" s="23" t="s">
        <v>317</v>
      </c>
      <c r="E170" s="13" t="s">
        <v>49</v>
      </c>
      <c r="F170" s="9" t="s">
        <v>6</v>
      </c>
      <c r="G170" s="9">
        <v>1</v>
      </c>
      <c r="H170" s="9"/>
      <c r="I170" s="91" t="s">
        <v>267</v>
      </c>
      <c r="J170" s="61"/>
    </row>
    <row r="171" spans="2:10" ht="12">
      <c r="B171" s="41"/>
      <c r="C171" s="41"/>
      <c r="D171" s="25" t="s">
        <v>99</v>
      </c>
      <c r="F171" s="3"/>
      <c r="G171" s="3"/>
      <c r="H171" s="136"/>
      <c r="I171" s="92"/>
      <c r="J171" s="61"/>
    </row>
    <row r="172" spans="2:10" ht="12">
      <c r="B172" s="4">
        <f>1+B170</f>
        <v>129</v>
      </c>
      <c r="C172" s="4">
        <f>1+C170</f>
        <v>131</v>
      </c>
      <c r="D172" s="14" t="s">
        <v>156</v>
      </c>
      <c r="E172" s="13" t="s">
        <v>48</v>
      </c>
      <c r="F172" s="4" t="s">
        <v>6</v>
      </c>
      <c r="G172" s="4">
        <v>1</v>
      </c>
      <c r="H172" s="4"/>
      <c r="I172" s="93" t="s">
        <v>268</v>
      </c>
      <c r="J172" s="61"/>
    </row>
    <row r="173" spans="2:10" ht="12">
      <c r="B173" s="9">
        <f>1+B172</f>
        <v>130</v>
      </c>
      <c r="C173" s="9">
        <f>1+C172</f>
        <v>132</v>
      </c>
      <c r="D173" s="23" t="s">
        <v>157</v>
      </c>
      <c r="E173" s="13" t="s">
        <v>48</v>
      </c>
      <c r="F173" s="9" t="s">
        <v>6</v>
      </c>
      <c r="G173" s="9">
        <v>1</v>
      </c>
      <c r="H173" s="9"/>
      <c r="I173" s="91" t="s">
        <v>269</v>
      </c>
      <c r="J173" s="61"/>
    </row>
    <row r="174" spans="2:10" ht="12">
      <c r="B174" s="41"/>
      <c r="C174" s="41"/>
      <c r="D174" s="25" t="s">
        <v>98</v>
      </c>
      <c r="F174" s="3"/>
      <c r="G174" s="3"/>
      <c r="H174" s="99"/>
      <c r="I174" s="92"/>
      <c r="J174" s="61"/>
    </row>
    <row r="175" spans="2:10" ht="12">
      <c r="B175" s="5">
        <f>1+B173</f>
        <v>131</v>
      </c>
      <c r="C175" s="5">
        <f>1+C173</f>
        <v>133</v>
      </c>
      <c r="D175" s="17" t="s">
        <v>319</v>
      </c>
      <c r="E175" s="13" t="s">
        <v>19</v>
      </c>
      <c r="F175" s="8" t="s">
        <v>6</v>
      </c>
      <c r="G175" s="8">
        <v>1</v>
      </c>
      <c r="H175" s="8" t="s">
        <v>30</v>
      </c>
      <c r="I175" s="94" t="s">
        <v>160</v>
      </c>
      <c r="J175" s="61"/>
    </row>
    <row r="176" spans="2:10" ht="12">
      <c r="B176" s="8"/>
      <c r="C176" s="8"/>
      <c r="D176" s="24" t="s">
        <v>100</v>
      </c>
      <c r="F176" s="7"/>
      <c r="G176" s="7"/>
      <c r="H176" s="99"/>
      <c r="I176" s="95"/>
      <c r="J176" s="61"/>
    </row>
    <row r="177" spans="2:10" ht="12">
      <c r="B177" s="5">
        <f>1+B175</f>
        <v>132</v>
      </c>
      <c r="C177" s="5">
        <f>1+C175</f>
        <v>134</v>
      </c>
      <c r="D177" s="13" t="s">
        <v>158</v>
      </c>
      <c r="E177" s="13" t="s">
        <v>48</v>
      </c>
      <c r="F177" s="9" t="s">
        <v>6</v>
      </c>
      <c r="G177" s="9">
        <v>1</v>
      </c>
      <c r="H177" s="62"/>
      <c r="I177" s="91" t="s">
        <v>270</v>
      </c>
      <c r="J177" s="61"/>
    </row>
    <row r="178" spans="2:10" ht="12">
      <c r="B178" s="41">
        <f>B177+1</f>
        <v>133</v>
      </c>
      <c r="C178" s="41">
        <f>C177+1</f>
        <v>135</v>
      </c>
      <c r="D178" s="13" t="s">
        <v>318</v>
      </c>
      <c r="E178" s="13" t="s">
        <v>48</v>
      </c>
      <c r="F178" s="5" t="s">
        <v>6</v>
      </c>
      <c r="G178" s="5">
        <v>1</v>
      </c>
      <c r="H178" s="137"/>
      <c r="I178" s="90" t="s">
        <v>271</v>
      </c>
      <c r="J178" s="61"/>
    </row>
    <row r="179" spans="2:10" ht="12">
      <c r="B179" s="41"/>
      <c r="C179" s="41"/>
      <c r="D179" s="60" t="s">
        <v>101</v>
      </c>
      <c r="F179" s="39"/>
      <c r="G179" s="39"/>
      <c r="H179" s="136"/>
      <c r="I179" s="96"/>
      <c r="J179" s="61"/>
    </row>
    <row r="180" spans="2:10" ht="25.5" customHeight="1">
      <c r="B180" s="5">
        <f>1+B178</f>
        <v>134</v>
      </c>
      <c r="C180" s="5">
        <f>1+C178</f>
        <v>136</v>
      </c>
      <c r="D180" s="14" t="s">
        <v>320</v>
      </c>
      <c r="E180" s="13" t="s">
        <v>52</v>
      </c>
      <c r="F180" s="4" t="s">
        <v>6</v>
      </c>
      <c r="G180" s="4">
        <v>1</v>
      </c>
      <c r="H180" s="4"/>
      <c r="I180" s="93" t="s">
        <v>272</v>
      </c>
      <c r="J180" s="61"/>
    </row>
    <row r="181" spans="2:10" ht="12">
      <c r="B181" s="8"/>
      <c r="C181" s="6"/>
      <c r="D181" s="45" t="s">
        <v>102</v>
      </c>
      <c r="F181" s="6"/>
      <c r="G181" s="6"/>
      <c r="H181" s="138"/>
      <c r="I181" s="97"/>
      <c r="J181" s="61"/>
    </row>
    <row r="182" spans="2:10" ht="12">
      <c r="B182" s="5">
        <f>1+B180</f>
        <v>135</v>
      </c>
      <c r="C182" s="5">
        <f>1+C180</f>
        <v>137</v>
      </c>
      <c r="D182" s="13" t="s">
        <v>321</v>
      </c>
      <c r="E182" s="13" t="s">
        <v>48</v>
      </c>
      <c r="F182" s="5" t="s">
        <v>6</v>
      </c>
      <c r="G182" s="5">
        <v>1</v>
      </c>
      <c r="H182" s="139"/>
      <c r="I182" s="90" t="s">
        <v>273</v>
      </c>
      <c r="J182" s="61"/>
    </row>
    <row r="183" spans="2:10" ht="12">
      <c r="B183" s="8"/>
      <c r="C183" s="8"/>
      <c r="D183" s="27" t="s">
        <v>103</v>
      </c>
      <c r="F183" s="6"/>
      <c r="G183" s="6"/>
      <c r="H183" s="131"/>
      <c r="I183" s="97"/>
      <c r="J183" s="61"/>
    </row>
    <row r="184" spans="2:10" ht="23.25" customHeight="1">
      <c r="B184" s="5">
        <f>1+B182</f>
        <v>136</v>
      </c>
      <c r="C184" s="5">
        <f>1+C182</f>
        <v>138</v>
      </c>
      <c r="D184" s="12" t="s">
        <v>130</v>
      </c>
      <c r="E184" s="13" t="s">
        <v>50</v>
      </c>
      <c r="F184" s="5" t="s">
        <v>17</v>
      </c>
      <c r="G184" s="5">
        <v>1</v>
      </c>
      <c r="H184" s="5"/>
      <c r="I184" s="79" t="s">
        <v>274</v>
      </c>
      <c r="J184" s="61"/>
    </row>
    <row r="185" spans="2:10" ht="12">
      <c r="B185" s="5">
        <f>1+B184</f>
        <v>137</v>
      </c>
      <c r="C185" s="5">
        <f>1+C184</f>
        <v>139</v>
      </c>
      <c r="D185" s="13" t="s">
        <v>131</v>
      </c>
      <c r="E185" s="13" t="s">
        <v>51</v>
      </c>
      <c r="F185" s="5" t="s">
        <v>17</v>
      </c>
      <c r="G185" s="5">
        <v>1</v>
      </c>
      <c r="H185" s="5"/>
      <c r="I185" s="79" t="s">
        <v>275</v>
      </c>
      <c r="J185" s="61"/>
    </row>
    <row r="186" spans="2:10" ht="12">
      <c r="B186" s="8"/>
      <c r="C186" s="8"/>
      <c r="D186" s="27" t="s">
        <v>104</v>
      </c>
      <c r="F186" s="6"/>
      <c r="G186" s="6"/>
      <c r="H186" s="131"/>
      <c r="I186" s="97"/>
      <c r="J186" s="61"/>
    </row>
    <row r="187" spans="2:10" ht="16.5" customHeight="1">
      <c r="B187" s="5">
        <f>1+B185</f>
        <v>138</v>
      </c>
      <c r="C187" s="5">
        <f>1+C185</f>
        <v>140</v>
      </c>
      <c r="D187" s="13" t="s">
        <v>132</v>
      </c>
      <c r="E187" s="13" t="s">
        <v>13</v>
      </c>
      <c r="F187" s="5" t="s">
        <v>6</v>
      </c>
      <c r="G187" s="5">
        <v>1</v>
      </c>
      <c r="H187" s="5"/>
      <c r="I187" s="13" t="s">
        <v>276</v>
      </c>
      <c r="J187" s="61"/>
    </row>
    <row r="188" spans="2:10" ht="16.5" customHeight="1">
      <c r="B188" s="5">
        <f>1+B187</f>
        <v>139</v>
      </c>
      <c r="C188" s="5">
        <f>1+C187</f>
        <v>141</v>
      </c>
      <c r="D188" s="13" t="s">
        <v>322</v>
      </c>
      <c r="E188" s="14" t="s">
        <v>19</v>
      </c>
      <c r="F188" s="4" t="s">
        <v>6</v>
      </c>
      <c r="G188" s="4">
        <v>1</v>
      </c>
      <c r="H188" s="133"/>
      <c r="I188" s="88" t="s">
        <v>277</v>
      </c>
      <c r="J188" s="61"/>
    </row>
    <row r="189" spans="2:10" ht="16.5" customHeight="1">
      <c r="B189" s="5">
        <f>1+B188</f>
        <v>140</v>
      </c>
      <c r="C189" s="5">
        <f>1+C188</f>
        <v>142</v>
      </c>
      <c r="D189" s="14" t="s">
        <v>334</v>
      </c>
      <c r="E189" s="14" t="s">
        <v>13</v>
      </c>
      <c r="F189" s="4" t="s">
        <v>11</v>
      </c>
      <c r="G189" s="4">
        <v>1</v>
      </c>
      <c r="H189" s="5"/>
      <c r="I189" s="13" t="s">
        <v>278</v>
      </c>
      <c r="J189" s="61"/>
    </row>
    <row r="190" spans="2:9" ht="12">
      <c r="B190" s="41"/>
      <c r="C190" s="3"/>
      <c r="D190" s="11" t="s">
        <v>105</v>
      </c>
      <c r="G190" s="3"/>
      <c r="H190" s="99"/>
      <c r="I190" s="15"/>
    </row>
    <row r="191" spans="2:10" ht="12">
      <c r="B191" s="5">
        <f>1+B189</f>
        <v>141</v>
      </c>
      <c r="C191" s="5">
        <f>1+C189</f>
        <v>143</v>
      </c>
      <c r="D191" s="13" t="s">
        <v>133</v>
      </c>
      <c r="E191" s="13" t="s">
        <v>53</v>
      </c>
      <c r="F191" s="5" t="s">
        <v>17</v>
      </c>
      <c r="G191" s="5">
        <v>1</v>
      </c>
      <c r="H191" s="5"/>
      <c r="I191" s="79" t="s">
        <v>279</v>
      </c>
      <c r="J191" s="61"/>
    </row>
    <row r="192" spans="2:10" ht="12">
      <c r="B192" s="5">
        <f aca="true" t="shared" si="11" ref="B192:C195">1+B191</f>
        <v>142</v>
      </c>
      <c r="C192" s="5">
        <f t="shared" si="11"/>
        <v>144</v>
      </c>
      <c r="D192" s="13" t="s">
        <v>133</v>
      </c>
      <c r="E192" s="13" t="s">
        <v>53</v>
      </c>
      <c r="F192" s="5" t="s">
        <v>17</v>
      </c>
      <c r="G192" s="5">
        <v>1</v>
      </c>
      <c r="H192" s="5"/>
      <c r="I192" s="79" t="s">
        <v>280</v>
      </c>
      <c r="J192" s="61"/>
    </row>
    <row r="193" spans="2:10" ht="12">
      <c r="B193" s="5">
        <f t="shared" si="11"/>
        <v>143</v>
      </c>
      <c r="C193" s="5">
        <f t="shared" si="11"/>
        <v>145</v>
      </c>
      <c r="D193" s="13" t="s">
        <v>336</v>
      </c>
      <c r="E193" s="13" t="s">
        <v>54</v>
      </c>
      <c r="F193" s="5" t="s">
        <v>16</v>
      </c>
      <c r="G193" s="5">
        <v>1</v>
      </c>
      <c r="H193" s="5"/>
      <c r="I193" s="79" t="s">
        <v>281</v>
      </c>
      <c r="J193" s="61"/>
    </row>
    <row r="194" spans="2:10" ht="12">
      <c r="B194" s="5">
        <f t="shared" si="11"/>
        <v>144</v>
      </c>
      <c r="C194" s="5">
        <f t="shared" si="11"/>
        <v>146</v>
      </c>
      <c r="D194" s="13" t="s">
        <v>135</v>
      </c>
      <c r="E194" s="13" t="s">
        <v>54</v>
      </c>
      <c r="F194" s="5" t="s">
        <v>16</v>
      </c>
      <c r="G194" s="5">
        <v>1</v>
      </c>
      <c r="H194" s="133"/>
      <c r="I194" s="79" t="s">
        <v>282</v>
      </c>
      <c r="J194" s="61"/>
    </row>
    <row r="195" spans="2:10" ht="12">
      <c r="B195" s="9">
        <f t="shared" si="11"/>
        <v>145</v>
      </c>
      <c r="C195" s="9">
        <f t="shared" si="11"/>
        <v>147</v>
      </c>
      <c r="D195" s="23" t="s">
        <v>134</v>
      </c>
      <c r="E195" s="23" t="s">
        <v>55</v>
      </c>
      <c r="F195" s="9" t="s">
        <v>16</v>
      </c>
      <c r="G195" s="9">
        <v>1</v>
      </c>
      <c r="H195" s="9"/>
      <c r="I195" s="83" t="s">
        <v>283</v>
      </c>
      <c r="J195" s="61"/>
    </row>
    <row r="196" spans="2:10" ht="12">
      <c r="B196" s="3"/>
      <c r="C196" s="3"/>
      <c r="D196" s="47" t="s">
        <v>106</v>
      </c>
      <c r="E196" s="15"/>
      <c r="F196" s="3"/>
      <c r="G196" s="3"/>
      <c r="H196" s="99"/>
      <c r="I196" s="15"/>
      <c r="J196" s="61"/>
    </row>
    <row r="197" spans="2:10" ht="12">
      <c r="B197" s="4">
        <f>B195+1</f>
        <v>146</v>
      </c>
      <c r="C197" s="4">
        <f>C195+1</f>
        <v>148</v>
      </c>
      <c r="D197" s="14" t="s">
        <v>152</v>
      </c>
      <c r="E197" s="14" t="s">
        <v>57</v>
      </c>
      <c r="F197" s="4" t="s">
        <v>17</v>
      </c>
      <c r="G197" s="4">
        <v>1</v>
      </c>
      <c r="H197" s="4"/>
      <c r="I197" s="86" t="s">
        <v>284</v>
      </c>
      <c r="J197" s="61"/>
    </row>
    <row r="198" spans="2:10" ht="12">
      <c r="B198" s="5">
        <f>B197+1</f>
        <v>147</v>
      </c>
      <c r="C198" s="5">
        <f>C197+1</f>
        <v>149</v>
      </c>
      <c r="D198" s="14" t="s">
        <v>152</v>
      </c>
      <c r="E198" s="13" t="s">
        <v>57</v>
      </c>
      <c r="F198" s="5" t="s">
        <v>17</v>
      </c>
      <c r="G198" s="5">
        <v>1</v>
      </c>
      <c r="H198" s="5"/>
      <c r="I198" s="79" t="s">
        <v>285</v>
      </c>
      <c r="J198" s="61"/>
    </row>
    <row r="199" spans="2:10" ht="12">
      <c r="B199" s="5">
        <f aca="true" t="shared" si="12" ref="B199:C205">B198+1</f>
        <v>148</v>
      </c>
      <c r="C199" s="5">
        <f t="shared" si="12"/>
        <v>150</v>
      </c>
      <c r="D199" s="14" t="s">
        <v>152</v>
      </c>
      <c r="E199" s="13" t="s">
        <v>57</v>
      </c>
      <c r="F199" s="5" t="s">
        <v>17</v>
      </c>
      <c r="G199" s="5">
        <v>1</v>
      </c>
      <c r="H199" s="5"/>
      <c r="I199" s="79" t="s">
        <v>286</v>
      </c>
      <c r="J199" s="61"/>
    </row>
    <row r="200" spans="2:10" ht="12">
      <c r="B200" s="5">
        <f t="shared" si="12"/>
        <v>149</v>
      </c>
      <c r="C200" s="5">
        <f t="shared" si="12"/>
        <v>151</v>
      </c>
      <c r="D200" s="14" t="s">
        <v>152</v>
      </c>
      <c r="E200" s="13" t="s">
        <v>57</v>
      </c>
      <c r="F200" s="5" t="s">
        <v>17</v>
      </c>
      <c r="G200" s="5">
        <v>1</v>
      </c>
      <c r="H200" s="5"/>
      <c r="I200" s="79" t="s">
        <v>287</v>
      </c>
      <c r="J200" s="61"/>
    </row>
    <row r="201" spans="2:10" ht="12">
      <c r="B201" s="5">
        <f t="shared" si="12"/>
        <v>150</v>
      </c>
      <c r="C201" s="5">
        <f t="shared" si="12"/>
        <v>152</v>
      </c>
      <c r="D201" s="14" t="s">
        <v>152</v>
      </c>
      <c r="E201" s="13" t="s">
        <v>57</v>
      </c>
      <c r="F201" s="5" t="s">
        <v>17</v>
      </c>
      <c r="G201" s="5">
        <v>1</v>
      </c>
      <c r="H201" s="133"/>
      <c r="I201" s="79" t="s">
        <v>288</v>
      </c>
      <c r="J201" s="61"/>
    </row>
    <row r="202" spans="2:10" ht="18" customHeight="1">
      <c r="B202" s="5">
        <f t="shared" si="12"/>
        <v>151</v>
      </c>
      <c r="C202" s="5">
        <f t="shared" si="12"/>
        <v>153</v>
      </c>
      <c r="D202" s="12" t="s">
        <v>305</v>
      </c>
      <c r="E202" s="13"/>
      <c r="F202" s="5" t="s">
        <v>17</v>
      </c>
      <c r="G202" s="5">
        <v>1</v>
      </c>
      <c r="H202" s="5"/>
      <c r="I202" s="13" t="s">
        <v>289</v>
      </c>
      <c r="J202" s="61"/>
    </row>
    <row r="203" spans="2:10" ht="12">
      <c r="B203" s="5">
        <f t="shared" si="12"/>
        <v>152</v>
      </c>
      <c r="C203" s="5">
        <f t="shared" si="12"/>
        <v>154</v>
      </c>
      <c r="D203" s="13" t="s">
        <v>323</v>
      </c>
      <c r="E203" s="13" t="s">
        <v>58</v>
      </c>
      <c r="F203" s="5" t="s">
        <v>17</v>
      </c>
      <c r="G203" s="5">
        <v>1</v>
      </c>
      <c r="H203" s="5"/>
      <c r="I203" s="79" t="s">
        <v>290</v>
      </c>
      <c r="J203" s="61"/>
    </row>
    <row r="204" spans="2:10" ht="12">
      <c r="B204" s="5">
        <f t="shared" si="12"/>
        <v>153</v>
      </c>
      <c r="C204" s="5">
        <f t="shared" si="12"/>
        <v>155</v>
      </c>
      <c r="D204" s="13" t="s">
        <v>324</v>
      </c>
      <c r="E204" s="13" t="s">
        <v>58</v>
      </c>
      <c r="F204" s="5" t="s">
        <v>17</v>
      </c>
      <c r="G204" s="5">
        <v>1</v>
      </c>
      <c r="H204" s="5"/>
      <c r="I204" s="79" t="s">
        <v>291</v>
      </c>
      <c r="J204" s="61"/>
    </row>
    <row r="205" spans="2:10" ht="12">
      <c r="B205" s="5">
        <f t="shared" si="12"/>
        <v>154</v>
      </c>
      <c r="C205" s="5">
        <f t="shared" si="12"/>
        <v>156</v>
      </c>
      <c r="D205" s="13" t="s">
        <v>325</v>
      </c>
      <c r="E205" s="13" t="s">
        <v>59</v>
      </c>
      <c r="F205" s="5" t="s">
        <v>17</v>
      </c>
      <c r="G205" s="5">
        <v>1</v>
      </c>
      <c r="H205" s="5"/>
      <c r="I205" s="79" t="s">
        <v>292</v>
      </c>
      <c r="J205" s="61"/>
    </row>
    <row r="206" spans="2:3" ht="12">
      <c r="B206" s="6"/>
      <c r="C206" s="6"/>
    </row>
    <row r="207" spans="2:9" ht="12">
      <c r="B207" s="11"/>
      <c r="C207" s="101"/>
      <c r="D207" s="73" t="s">
        <v>107</v>
      </c>
      <c r="E207" s="15"/>
      <c r="F207" s="3"/>
      <c r="G207" s="3"/>
      <c r="H207" s="104"/>
      <c r="I207" s="98"/>
    </row>
    <row r="208" spans="2:10" ht="12">
      <c r="B208" s="5">
        <f>1+B205</f>
        <v>155</v>
      </c>
      <c r="C208" s="4">
        <f>1+C205</f>
        <v>157</v>
      </c>
      <c r="D208" s="14" t="s">
        <v>115</v>
      </c>
      <c r="E208" s="14" t="s">
        <v>13</v>
      </c>
      <c r="F208" s="4" t="s">
        <v>11</v>
      </c>
      <c r="G208" s="4">
        <v>1</v>
      </c>
      <c r="H208" s="100"/>
      <c r="I208" s="13" t="s">
        <v>293</v>
      </c>
      <c r="J208" s="61"/>
    </row>
    <row r="209" spans="2:10" ht="12">
      <c r="B209" s="107"/>
      <c r="C209" s="107"/>
      <c r="D209" s="107"/>
      <c r="E209" s="107"/>
      <c r="F209" s="107"/>
      <c r="G209" s="107"/>
      <c r="H209" s="108"/>
      <c r="I209" s="8"/>
      <c r="J209" s="61"/>
    </row>
    <row r="210" spans="2:10" ht="12">
      <c r="B210" s="5">
        <f>1+B208</f>
        <v>156</v>
      </c>
      <c r="C210" s="5">
        <f>1+C208</f>
        <v>158</v>
      </c>
      <c r="D210" s="22" t="s">
        <v>148</v>
      </c>
      <c r="E210" s="23" t="s">
        <v>13</v>
      </c>
      <c r="F210" s="9" t="s">
        <v>6</v>
      </c>
      <c r="G210" s="9">
        <v>1</v>
      </c>
      <c r="H210" s="9"/>
      <c r="I210" s="13" t="s">
        <v>294</v>
      </c>
      <c r="J210" s="61"/>
    </row>
    <row r="211" spans="2:10" ht="12">
      <c r="B211" s="119"/>
      <c r="C211" s="119"/>
      <c r="D211" s="119"/>
      <c r="E211" s="119"/>
      <c r="F211" s="119"/>
      <c r="G211" s="119"/>
      <c r="H211" s="120"/>
      <c r="I211" s="8"/>
      <c r="J211" s="61"/>
    </row>
    <row r="212" spans="2:10" ht="28.5" customHeight="1">
      <c r="B212" s="5">
        <f>1+B210</f>
        <v>157</v>
      </c>
      <c r="C212" s="5">
        <f>1+C210</f>
        <v>159</v>
      </c>
      <c r="D212" s="23" t="s">
        <v>136</v>
      </c>
      <c r="E212" s="102" t="s">
        <v>29</v>
      </c>
      <c r="F212" s="9" t="s">
        <v>6</v>
      </c>
      <c r="G212" s="9">
        <v>1</v>
      </c>
      <c r="H212" s="2" t="s">
        <v>7</v>
      </c>
      <c r="I212" s="133" t="s">
        <v>7</v>
      </c>
      <c r="J212" s="61"/>
    </row>
    <row r="213" spans="2:10" ht="12">
      <c r="B213" s="5">
        <f aca="true" t="shared" si="13" ref="B213:C216">B212+1</f>
        <v>158</v>
      </c>
      <c r="C213" s="5">
        <f t="shared" si="13"/>
        <v>160</v>
      </c>
      <c r="D213" s="1" t="s">
        <v>121</v>
      </c>
      <c r="E213" s="5" t="s">
        <v>36</v>
      </c>
      <c r="F213" s="5" t="s">
        <v>11</v>
      </c>
      <c r="G213" s="5">
        <v>1</v>
      </c>
      <c r="H213" s="5" t="s">
        <v>7</v>
      </c>
      <c r="I213" s="5" t="s">
        <v>7</v>
      </c>
      <c r="J213" s="6"/>
    </row>
    <row r="214" spans="2:10" ht="12">
      <c r="B214" s="5">
        <f t="shared" si="13"/>
        <v>159</v>
      </c>
      <c r="C214" s="5">
        <f t="shared" si="13"/>
        <v>161</v>
      </c>
      <c r="D214" s="1" t="s">
        <v>121</v>
      </c>
      <c r="E214" s="5" t="s">
        <v>36</v>
      </c>
      <c r="F214" s="5" t="s">
        <v>11</v>
      </c>
      <c r="G214" s="5">
        <v>1</v>
      </c>
      <c r="H214" s="5" t="s">
        <v>88</v>
      </c>
      <c r="I214" s="5" t="s">
        <v>306</v>
      </c>
      <c r="J214" s="6"/>
    </row>
    <row r="215" spans="2:10" ht="12">
      <c r="B215" s="5">
        <f t="shared" si="13"/>
        <v>160</v>
      </c>
      <c r="C215" s="5">
        <f t="shared" si="13"/>
        <v>162</v>
      </c>
      <c r="D215" s="13" t="s">
        <v>137</v>
      </c>
      <c r="E215" s="5" t="s">
        <v>138</v>
      </c>
      <c r="F215" s="5" t="s">
        <v>6</v>
      </c>
      <c r="G215" s="5">
        <v>1</v>
      </c>
      <c r="H215" s="5"/>
      <c r="I215" s="5" t="s">
        <v>307</v>
      </c>
      <c r="J215" s="6"/>
    </row>
    <row r="216" spans="2:10" ht="12">
      <c r="B216" s="5">
        <f t="shared" si="13"/>
        <v>161</v>
      </c>
      <c r="C216" s="5">
        <f t="shared" si="13"/>
        <v>163</v>
      </c>
      <c r="D216" s="23" t="s">
        <v>137</v>
      </c>
      <c r="E216" s="9" t="s">
        <v>138</v>
      </c>
      <c r="F216" s="9" t="s">
        <v>6</v>
      </c>
      <c r="G216" s="9">
        <v>1</v>
      </c>
      <c r="H216" s="9" t="s">
        <v>7</v>
      </c>
      <c r="I216" s="9" t="s">
        <v>7</v>
      </c>
      <c r="J216" s="6"/>
    </row>
    <row r="217" spans="2:10" ht="12">
      <c r="B217" s="3"/>
      <c r="C217" s="3"/>
      <c r="D217" s="25" t="s">
        <v>140</v>
      </c>
      <c r="E217" s="3"/>
      <c r="F217" s="3"/>
      <c r="G217" s="3"/>
      <c r="H217" s="99"/>
      <c r="I217" s="5"/>
      <c r="J217" s="6"/>
    </row>
    <row r="218" spans="2:10" ht="12">
      <c r="B218" s="5">
        <f>1+B216</f>
        <v>162</v>
      </c>
      <c r="C218" s="5">
        <f>1+C216</f>
        <v>164</v>
      </c>
      <c r="D218" s="13" t="s">
        <v>299</v>
      </c>
      <c r="E218" s="5"/>
      <c r="F218" s="5" t="s">
        <v>17</v>
      </c>
      <c r="G218" s="5">
        <v>1</v>
      </c>
      <c r="H218" s="5"/>
      <c r="I218" s="5" t="s">
        <v>308</v>
      </c>
      <c r="J218" s="6"/>
    </row>
    <row r="219" spans="2:10" ht="12">
      <c r="B219" s="5">
        <f>1+B218</f>
        <v>163</v>
      </c>
      <c r="C219" s="5">
        <f>1+C218</f>
        <v>165</v>
      </c>
      <c r="D219" s="13" t="s">
        <v>299</v>
      </c>
      <c r="E219" s="5"/>
      <c r="F219" s="5" t="s">
        <v>17</v>
      </c>
      <c r="G219" s="5">
        <v>1</v>
      </c>
      <c r="H219" s="5" t="s">
        <v>7</v>
      </c>
      <c r="I219" s="5" t="s">
        <v>162</v>
      </c>
      <c r="J219" s="6"/>
    </row>
    <row r="220" ht="12">
      <c r="J220" s="61"/>
    </row>
    <row r="222" spans="4:7" ht="12">
      <c r="D222" s="140" t="s">
        <v>327</v>
      </c>
      <c r="G222" s="61">
        <v>165</v>
      </c>
    </row>
    <row r="223" spans="4:7" ht="12">
      <c r="D223" s="16" t="s">
        <v>147</v>
      </c>
      <c r="E223" s="16"/>
      <c r="F223" s="6"/>
      <c r="G223" s="6"/>
    </row>
    <row r="224" spans="4:7" ht="12">
      <c r="D224" s="118" t="s">
        <v>328</v>
      </c>
      <c r="E224" s="118"/>
      <c r="F224" s="118"/>
      <c r="G224" s="64">
        <v>8</v>
      </c>
    </row>
    <row r="225" spans="4:7" ht="12">
      <c r="D225" s="118" t="s">
        <v>60</v>
      </c>
      <c r="E225" s="118"/>
      <c r="F225" s="118"/>
      <c r="G225" s="6">
        <f>G222-G224</f>
        <v>157</v>
      </c>
    </row>
    <row r="226" spans="4:7" ht="12">
      <c r="D226" s="16"/>
      <c r="E226" s="16"/>
      <c r="F226" s="6"/>
      <c r="G226" s="6"/>
    </row>
    <row r="227" spans="4:7" ht="12">
      <c r="D227" s="16"/>
      <c r="E227" s="16"/>
      <c r="F227" s="6"/>
      <c r="G227" s="6"/>
    </row>
    <row r="228" spans="2:7" ht="12">
      <c r="B228" s="140"/>
      <c r="C228" s="63"/>
      <c r="D228" s="140"/>
      <c r="E228" s="63"/>
      <c r="F228" s="72"/>
      <c r="G228" s="72"/>
    </row>
    <row r="229" spans="1:5" ht="12">
      <c r="A229" s="75"/>
      <c r="B229" s="75"/>
      <c r="C229" s="75"/>
      <c r="E229" s="74"/>
    </row>
    <row r="230" ht="12">
      <c r="G230" s="72"/>
    </row>
  </sheetData>
  <sheetProtection/>
  <mergeCells count="16">
    <mergeCell ref="B149:H149"/>
    <mergeCell ref="B151:H151"/>
    <mergeCell ref="B143:H143"/>
    <mergeCell ref="B145:H145"/>
    <mergeCell ref="D225:F225"/>
    <mergeCell ref="D224:F224"/>
    <mergeCell ref="B209:H209"/>
    <mergeCell ref="B211:H211"/>
    <mergeCell ref="B124:H124"/>
    <mergeCell ref="B131:H131"/>
    <mergeCell ref="B140:H140"/>
    <mergeCell ref="B93:G93"/>
    <mergeCell ref="B6:H6"/>
    <mergeCell ref="B7:H7"/>
    <mergeCell ref="E11:G11"/>
    <mergeCell ref="B16:H16"/>
  </mergeCells>
  <conditionalFormatting sqref="J1:J65536">
    <cfRule type="cellIs" priority="3" dxfId="1" operator="equal" stopIfTrue="1">
      <formula>1</formula>
    </cfRule>
  </conditionalFormatting>
  <printOptions horizontalCentered="1" verticalCentered="1"/>
  <pageMargins left="0" right="0" top="0.2362204724409449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5">
      <selection activeCell="E26" sqref="E26"/>
    </sheetView>
  </sheetViews>
  <sheetFormatPr defaultColWidth="9.140625" defaultRowHeight="15"/>
  <cols>
    <col min="1" max="1" width="4.421875" style="29" customWidth="1"/>
    <col min="2" max="2" width="29.7109375" style="29" customWidth="1"/>
    <col min="3" max="3" width="10.7109375" style="29" customWidth="1"/>
    <col min="4" max="4" width="8.7109375" style="29" customWidth="1"/>
    <col min="5" max="5" width="10.140625" style="29" customWidth="1"/>
    <col min="6" max="6" width="10.57421875" style="29" customWidth="1"/>
    <col min="7" max="7" width="7.57421875" style="29" customWidth="1"/>
    <col min="8" max="8" width="7.8515625" style="29" customWidth="1"/>
    <col min="9" max="9" width="8.57421875" style="29" customWidth="1"/>
    <col min="10" max="16384" width="9.140625" style="29" customWidth="1"/>
  </cols>
  <sheetData>
    <row r="1" spans="6:10" ht="15">
      <c r="F1" s="50" t="s">
        <v>67</v>
      </c>
      <c r="H1" s="51"/>
      <c r="I1" s="51"/>
      <c r="J1" s="51"/>
    </row>
    <row r="2" spans="1:6" ht="14.25">
      <c r="A2" s="121" t="s">
        <v>86</v>
      </c>
      <c r="B2" s="121"/>
      <c r="C2" s="121"/>
      <c r="D2" s="121"/>
      <c r="E2" s="121"/>
      <c r="F2" s="30"/>
    </row>
    <row r="3" spans="1:9" ht="23.25" customHeight="1">
      <c r="A3" s="121"/>
      <c r="B3" s="121"/>
      <c r="C3" s="121"/>
      <c r="D3" s="121"/>
      <c r="E3" s="121"/>
      <c r="F3" s="30"/>
      <c r="G3" s="30"/>
      <c r="H3" s="30"/>
      <c r="I3" s="30"/>
    </row>
    <row r="4" spans="1:9" ht="23.2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ht="14.25">
      <c r="A5" s="30"/>
      <c r="B5" s="30"/>
      <c r="C5" s="30"/>
      <c r="D5" s="30"/>
      <c r="E5" s="30"/>
      <c r="F5" s="30"/>
      <c r="G5" s="30"/>
      <c r="H5" s="30"/>
      <c r="I5" s="30"/>
    </row>
    <row r="6" spans="1:9" ht="15">
      <c r="A6" s="30"/>
      <c r="B6" s="30"/>
      <c r="C6" s="30"/>
      <c r="D6" s="44" t="s">
        <v>295</v>
      </c>
      <c r="E6" s="31"/>
      <c r="F6" s="31"/>
      <c r="G6" s="31"/>
      <c r="H6" s="30"/>
      <c r="I6" s="30"/>
    </row>
    <row r="7" spans="1:9" ht="14.25">
      <c r="A7" s="30"/>
      <c r="B7" s="30"/>
      <c r="C7" s="30"/>
      <c r="E7" s="31"/>
      <c r="G7" s="30"/>
      <c r="H7" s="30"/>
      <c r="I7" s="30"/>
    </row>
    <row r="8" spans="1:9" ht="15.75">
      <c r="A8" s="30"/>
      <c r="B8" s="30"/>
      <c r="C8" s="30"/>
      <c r="D8" s="52" t="s">
        <v>68</v>
      </c>
      <c r="E8" s="31"/>
      <c r="G8" s="30"/>
      <c r="H8" s="30"/>
      <c r="I8" s="30"/>
    </row>
    <row r="9" spans="1:9" ht="14.25">
      <c r="A9" s="30"/>
      <c r="B9" s="30"/>
      <c r="C9" s="30"/>
      <c r="D9" s="30"/>
      <c r="E9" s="30"/>
      <c r="F9" s="30"/>
      <c r="G9" s="30"/>
      <c r="H9" s="30"/>
      <c r="I9" s="30"/>
    </row>
    <row r="10" spans="1:9" ht="48.75" customHeight="1">
      <c r="A10" s="32" t="s">
        <v>69</v>
      </c>
      <c r="B10" s="32" t="s">
        <v>70</v>
      </c>
      <c r="C10" s="32" t="s">
        <v>71</v>
      </c>
      <c r="D10" s="32" t="s">
        <v>72</v>
      </c>
      <c r="E10" s="32" t="s">
        <v>73</v>
      </c>
      <c r="F10" s="32" t="s">
        <v>74</v>
      </c>
      <c r="G10" s="32" t="s">
        <v>75</v>
      </c>
      <c r="H10" s="32" t="s">
        <v>76</v>
      </c>
      <c r="I10" s="32" t="s">
        <v>77</v>
      </c>
    </row>
    <row r="11" spans="1:9" s="38" customFormat="1" ht="11.25">
      <c r="A11" s="37">
        <v>0</v>
      </c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</row>
    <row r="12" spans="1:9" ht="20.25" customHeight="1">
      <c r="A12" s="32">
        <v>1</v>
      </c>
      <c r="B12" s="32" t="s">
        <v>78</v>
      </c>
      <c r="C12" s="32">
        <f>SUM(D12:I12)</f>
        <v>24</v>
      </c>
      <c r="D12" s="32">
        <v>3</v>
      </c>
      <c r="E12" s="32"/>
      <c r="F12" s="32">
        <v>8</v>
      </c>
      <c r="G12" s="32">
        <v>13</v>
      </c>
      <c r="H12" s="32"/>
      <c r="I12" s="32"/>
    </row>
    <row r="13" spans="1:9" ht="30" customHeight="1">
      <c r="A13" s="32">
        <f>1+A12</f>
        <v>2</v>
      </c>
      <c r="B13" s="32" t="s">
        <v>87</v>
      </c>
      <c r="C13" s="32">
        <f aca="true" t="shared" si="0" ref="C13:C28">SUM(D13:I13)</f>
        <v>27</v>
      </c>
      <c r="D13" s="32">
        <v>3</v>
      </c>
      <c r="E13" s="32" t="s">
        <v>79</v>
      </c>
      <c r="F13" s="32">
        <v>8</v>
      </c>
      <c r="G13" s="32">
        <v>16</v>
      </c>
      <c r="H13" s="32"/>
      <c r="I13" s="32"/>
    </row>
    <row r="14" spans="1:9" ht="22.5" customHeight="1">
      <c r="A14" s="32">
        <f aca="true" t="shared" si="1" ref="A14:A28">1+A13</f>
        <v>3</v>
      </c>
      <c r="B14" s="32" t="s">
        <v>80</v>
      </c>
      <c r="C14" s="32">
        <f t="shared" si="0"/>
        <v>21</v>
      </c>
      <c r="D14" s="32">
        <v>2</v>
      </c>
      <c r="E14" s="32"/>
      <c r="F14" s="33">
        <v>8</v>
      </c>
      <c r="G14" s="32">
        <v>11</v>
      </c>
      <c r="H14" s="32"/>
      <c r="I14" s="32"/>
    </row>
    <row r="15" spans="1:9" ht="24.75" customHeight="1">
      <c r="A15" s="32">
        <f t="shared" si="1"/>
        <v>4</v>
      </c>
      <c r="B15" s="32" t="s">
        <v>81</v>
      </c>
      <c r="C15" s="32">
        <f t="shared" si="0"/>
        <v>20</v>
      </c>
      <c r="D15" s="33">
        <v>1</v>
      </c>
      <c r="E15" s="32"/>
      <c r="F15" s="33">
        <v>8</v>
      </c>
      <c r="G15" s="32">
        <v>11</v>
      </c>
      <c r="H15" s="32"/>
      <c r="I15" s="32"/>
    </row>
    <row r="16" spans="1:9" ht="22.5" customHeight="1">
      <c r="A16" s="32">
        <f t="shared" si="1"/>
        <v>5</v>
      </c>
      <c r="B16" s="32" t="s">
        <v>82</v>
      </c>
      <c r="C16" s="32">
        <f t="shared" si="0"/>
        <v>2</v>
      </c>
      <c r="D16" s="34">
        <v>1</v>
      </c>
      <c r="E16" s="32"/>
      <c r="F16" s="32">
        <v>1</v>
      </c>
      <c r="G16" s="32"/>
      <c r="H16" s="32"/>
      <c r="I16" s="32"/>
    </row>
    <row r="17" spans="1:9" ht="29.25" customHeight="1">
      <c r="A17" s="32">
        <f t="shared" si="1"/>
        <v>6</v>
      </c>
      <c r="B17" s="32" t="s">
        <v>45</v>
      </c>
      <c r="C17" s="32">
        <f t="shared" si="0"/>
        <v>9</v>
      </c>
      <c r="D17" s="32">
        <v>2</v>
      </c>
      <c r="E17" s="32">
        <v>2</v>
      </c>
      <c r="F17" s="32">
        <v>4</v>
      </c>
      <c r="G17" s="32">
        <v>1</v>
      </c>
      <c r="H17" s="32"/>
      <c r="I17" s="32"/>
    </row>
    <row r="18" spans="1:9" ht="21" customHeight="1">
      <c r="A18" s="32">
        <f t="shared" si="1"/>
        <v>7</v>
      </c>
      <c r="B18" s="32" t="s">
        <v>83</v>
      </c>
      <c r="C18" s="32">
        <f t="shared" si="0"/>
        <v>16</v>
      </c>
      <c r="D18" s="32"/>
      <c r="E18" s="32"/>
      <c r="F18" s="32"/>
      <c r="G18" s="32"/>
      <c r="H18" s="32">
        <v>16</v>
      </c>
      <c r="I18" s="32"/>
    </row>
    <row r="19" spans="1:9" ht="21" customHeight="1">
      <c r="A19" s="32">
        <f t="shared" si="1"/>
        <v>8</v>
      </c>
      <c r="B19" s="32" t="s">
        <v>56</v>
      </c>
      <c r="C19" s="32">
        <f t="shared" si="0"/>
        <v>14</v>
      </c>
      <c r="D19" s="32"/>
      <c r="E19" s="32"/>
      <c r="F19" s="32"/>
      <c r="G19" s="32">
        <v>4</v>
      </c>
      <c r="H19" s="32"/>
      <c r="I19" s="32">
        <v>10</v>
      </c>
    </row>
    <row r="20" spans="1:9" ht="21" customHeight="1">
      <c r="A20" s="32">
        <f t="shared" si="1"/>
        <v>9</v>
      </c>
      <c r="B20" s="32" t="s">
        <v>31</v>
      </c>
      <c r="C20" s="32">
        <f t="shared" si="0"/>
        <v>3</v>
      </c>
      <c r="D20" s="32"/>
      <c r="E20" s="32">
        <v>1</v>
      </c>
      <c r="F20" s="32">
        <v>2</v>
      </c>
      <c r="G20" s="32"/>
      <c r="H20" s="32"/>
      <c r="I20" s="32"/>
    </row>
    <row r="21" spans="1:9" ht="21" customHeight="1">
      <c r="A21" s="32">
        <f t="shared" si="1"/>
        <v>10</v>
      </c>
      <c r="B21" s="32" t="s">
        <v>37</v>
      </c>
      <c r="C21" s="32">
        <f t="shared" si="0"/>
        <v>2</v>
      </c>
      <c r="D21" s="32"/>
      <c r="E21" s="32"/>
      <c r="F21" s="32">
        <v>2</v>
      </c>
      <c r="G21" s="32"/>
      <c r="H21" s="32"/>
      <c r="I21" s="32"/>
    </row>
    <row r="22" spans="1:9" ht="21" customHeight="1">
      <c r="A22" s="32">
        <f t="shared" si="1"/>
        <v>11</v>
      </c>
      <c r="B22" s="32" t="s">
        <v>34</v>
      </c>
      <c r="C22" s="32">
        <f t="shared" si="0"/>
        <v>8</v>
      </c>
      <c r="D22" s="32"/>
      <c r="E22" s="32">
        <v>4</v>
      </c>
      <c r="F22" s="32">
        <v>4</v>
      </c>
      <c r="G22" s="32"/>
      <c r="H22" s="32"/>
      <c r="I22" s="32"/>
    </row>
    <row r="23" spans="1:9" ht="21" customHeight="1">
      <c r="A23" s="32">
        <f t="shared" si="1"/>
        <v>12</v>
      </c>
      <c r="B23" s="32" t="s">
        <v>39</v>
      </c>
      <c r="C23" s="32">
        <f t="shared" si="0"/>
        <v>1</v>
      </c>
      <c r="D23" s="32"/>
      <c r="E23" s="32"/>
      <c r="F23" s="32">
        <v>1</v>
      </c>
      <c r="G23" s="32"/>
      <c r="H23" s="32"/>
      <c r="I23" s="32"/>
    </row>
    <row r="24" spans="1:9" ht="21" customHeight="1">
      <c r="A24" s="32">
        <f t="shared" si="1"/>
        <v>13</v>
      </c>
      <c r="B24" s="32" t="s">
        <v>43</v>
      </c>
      <c r="C24" s="32">
        <f t="shared" si="0"/>
        <v>2</v>
      </c>
      <c r="D24" s="32"/>
      <c r="E24" s="32">
        <v>2</v>
      </c>
      <c r="F24" s="32"/>
      <c r="G24" s="32"/>
      <c r="H24" s="32"/>
      <c r="I24" s="32"/>
    </row>
    <row r="25" spans="1:9" ht="18" customHeight="1">
      <c r="A25" s="32">
        <f t="shared" si="1"/>
        <v>14</v>
      </c>
      <c r="B25" s="32" t="s">
        <v>41</v>
      </c>
      <c r="C25" s="32">
        <f t="shared" si="0"/>
        <v>1</v>
      </c>
      <c r="D25" s="32"/>
      <c r="E25" s="32">
        <v>1</v>
      </c>
      <c r="F25" s="32"/>
      <c r="G25" s="32"/>
      <c r="H25" s="32"/>
      <c r="I25" s="32"/>
    </row>
    <row r="26" spans="1:9" ht="16.5" customHeight="1">
      <c r="A26" s="32">
        <f t="shared" si="1"/>
        <v>15</v>
      </c>
      <c r="B26" s="32" t="s">
        <v>144</v>
      </c>
      <c r="C26" s="32">
        <f t="shared" si="0"/>
        <v>3</v>
      </c>
      <c r="D26" s="32">
        <v>2</v>
      </c>
      <c r="E26" s="32"/>
      <c r="F26" s="32">
        <v>1</v>
      </c>
      <c r="G26" s="32"/>
      <c r="H26" s="32"/>
      <c r="I26" s="32"/>
    </row>
    <row r="27" spans="1:9" ht="30" customHeight="1">
      <c r="A27" s="32">
        <f t="shared" si="1"/>
        <v>16</v>
      </c>
      <c r="B27" s="35" t="s">
        <v>84</v>
      </c>
      <c r="C27" s="32">
        <f t="shared" si="0"/>
        <v>3</v>
      </c>
      <c r="D27" s="32"/>
      <c r="E27" s="32"/>
      <c r="F27" s="32">
        <v>2</v>
      </c>
      <c r="G27" s="32"/>
      <c r="H27" s="32">
        <v>1</v>
      </c>
      <c r="I27" s="32"/>
    </row>
    <row r="28" spans="1:9" s="76" customFormat="1" ht="30" customHeight="1">
      <c r="A28" s="32">
        <f t="shared" si="1"/>
        <v>17</v>
      </c>
      <c r="B28" s="32" t="s">
        <v>89</v>
      </c>
      <c r="C28" s="32">
        <f t="shared" si="0"/>
        <v>9</v>
      </c>
      <c r="D28" s="32">
        <v>1</v>
      </c>
      <c r="E28" s="32">
        <v>2</v>
      </c>
      <c r="F28" s="32">
        <v>4</v>
      </c>
      <c r="G28" s="32">
        <v>2</v>
      </c>
      <c r="H28" s="32"/>
      <c r="I28" s="32"/>
    </row>
    <row r="29" spans="1:9" ht="14.25">
      <c r="A29" s="32"/>
      <c r="B29" s="32" t="s">
        <v>71</v>
      </c>
      <c r="C29" s="33">
        <f aca="true" t="shared" si="2" ref="C29:I29">SUM(C12:C28)</f>
        <v>165</v>
      </c>
      <c r="D29" s="33">
        <f t="shared" si="2"/>
        <v>15</v>
      </c>
      <c r="E29" s="33">
        <f t="shared" si="2"/>
        <v>12</v>
      </c>
      <c r="F29" s="33">
        <f t="shared" si="2"/>
        <v>53</v>
      </c>
      <c r="G29" s="33">
        <f t="shared" si="2"/>
        <v>58</v>
      </c>
      <c r="H29" s="33">
        <f t="shared" si="2"/>
        <v>17</v>
      </c>
      <c r="I29" s="33">
        <f t="shared" si="2"/>
        <v>10</v>
      </c>
    </row>
    <row r="30" spans="1:9" ht="25.5" customHeight="1">
      <c r="A30" s="53"/>
      <c r="B30" s="54"/>
      <c r="C30" s="55"/>
      <c r="D30" s="56"/>
      <c r="E30" s="56"/>
      <c r="F30" s="56"/>
      <c r="G30" s="56"/>
      <c r="H30" s="55"/>
      <c r="I30" s="55"/>
    </row>
    <row r="31" spans="1:9" ht="14.25">
      <c r="A31" s="30"/>
      <c r="B31" s="57" t="s">
        <v>61</v>
      </c>
      <c r="C31" s="58"/>
      <c r="D31" s="58" t="s">
        <v>110</v>
      </c>
      <c r="E31" s="59"/>
      <c r="F31" s="36"/>
      <c r="G31" s="36"/>
      <c r="H31" s="122" t="s">
        <v>151</v>
      </c>
      <c r="I31" s="122"/>
    </row>
    <row r="32" spans="1:10" ht="14.25">
      <c r="A32" s="30"/>
      <c r="B32" s="123" t="s">
        <v>109</v>
      </c>
      <c r="C32" s="123"/>
      <c r="D32" s="36" t="s">
        <v>85</v>
      </c>
      <c r="F32" s="36"/>
      <c r="G32" s="48" t="s">
        <v>139</v>
      </c>
      <c r="I32" s="48"/>
      <c r="J32" s="49"/>
    </row>
  </sheetData>
  <sheetProtection/>
  <mergeCells count="3">
    <mergeCell ref="A2:E3"/>
    <mergeCell ref="H31:I31"/>
    <mergeCell ref="B32:C32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2018-02-01T07:00:17Z</dcterms:modified>
  <cp:category/>
  <cp:version/>
  <cp:contentType/>
  <cp:contentStatus/>
</cp:coreProperties>
</file>